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filesrv1\Servizio\RicercaInnovazione\Documenti Istituzionali\ANTICORRUZIONE &amp; TRASPARENZA\D.Lgs. 51_2019_applicazione\PUBBLICAZIONE DATI TRASP SC\"/>
    </mc:Choice>
  </mc:AlternateContent>
  <xr:revisionPtr revIDLastSave="0" documentId="13_ncr:1_{41069F67-7965-4DB5-BF9B-8A8D3BC348FB}" xr6:coauthVersionLast="36" xr6:coauthVersionMax="36" xr10:uidLastSave="{00000000-0000-0000-0000-000000000000}"/>
  <bookViews>
    <workbookView xWindow="0" yWindow="0" windowWidth="16380" windowHeight="8190" xr2:uid="{00000000-000D-0000-FFFF-FFFF00000000}"/>
  </bookViews>
  <sheets>
    <sheet name="StudiAUSLMO" sheetId="2" r:id="rId1"/>
  </sheets>
  <definedNames>
    <definedName name="_xlnm._FilterDatabase" localSheetId="0" hidden="1">StudiAUSLMO!$A$1:$O$70</definedName>
    <definedName name="_xlnm.Print_Area" localSheetId="0">StudiAUSLMO!$A$1:$N$70</definedName>
    <definedName name="_xlnm.Print_Titles" localSheetId="0">StudiAUSLMO!$1:$1</definedName>
  </definedNames>
  <calcPr calcId="191029"/>
</workbook>
</file>

<file path=xl/calcChain.xml><?xml version="1.0" encoding="utf-8"?>
<calcChain xmlns="http://schemas.openxmlformats.org/spreadsheetml/2006/main">
  <c r="M34" i="2" l="1"/>
  <c r="M32" i="2"/>
  <c r="M31" i="2"/>
  <c r="M27" i="2"/>
  <c r="M29" i="2"/>
  <c r="M26" i="2"/>
  <c r="M22" i="2"/>
  <c r="M18" i="2"/>
  <c r="M14" i="2"/>
  <c r="M9" i="2"/>
  <c r="M8" i="2"/>
  <c r="M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4" authorId="0" shapeId="0" xr:uid="{00000000-0006-0000-0100-000001000000}">
      <text>
        <r>
          <rPr>
            <b/>
            <sz val="9"/>
            <color rgb="FF000000"/>
            <rFont val="Tahoma"/>
            <family val="2"/>
            <charset val="1"/>
          </rPr>
          <t xml:space="preserve">rocco amendolara:
</t>
        </r>
        <r>
          <rPr>
            <sz val="9"/>
            <color rgb="FF000000"/>
            <rFont val="Tahoma"/>
            <family val="2"/>
            <charset val="1"/>
          </rPr>
          <t>DATA ALEATORIA</t>
        </r>
      </text>
    </comment>
    <comment ref="A24" authorId="0" shapeId="0" xr:uid="{00000000-0006-0000-0100-000002000000}">
      <text>
        <r>
          <rPr>
            <b/>
            <sz val="9"/>
            <color rgb="FF000000"/>
            <rFont val="Tahoma"/>
            <family val="2"/>
            <charset val="1"/>
          </rPr>
          <t xml:space="preserve">rocco amendolara:
</t>
        </r>
        <r>
          <rPr>
            <sz val="9"/>
            <color rgb="FF000000"/>
            <rFont val="Tahoma"/>
            <family val="2"/>
            <charset val="1"/>
          </rPr>
          <t>Il titolo è cambiato dopo l'emendamento 1 allo studio. L'emendamento riguardava l'introduzione di un farmaco considerato nuovo standard terapeutico</t>
        </r>
      </text>
    </comment>
    <comment ref="K29" authorId="0" shapeId="0" xr:uid="{00000000-0006-0000-0100-000003000000}">
      <text>
        <r>
          <rPr>
            <b/>
            <sz val="9"/>
            <color rgb="FF000000"/>
            <rFont val="Tahoma"/>
            <family val="2"/>
            <charset val="1"/>
          </rPr>
          <t xml:space="preserve">rocco amendolara:
</t>
        </r>
        <r>
          <rPr>
            <sz val="9"/>
            <color rgb="FF000000"/>
            <rFont val="Tahoma"/>
            <family val="2"/>
            <charset val="1"/>
          </rPr>
          <t>comprensivo dei 200€/campione di plasma disponibile</t>
        </r>
      </text>
    </comment>
  </commentList>
</comments>
</file>

<file path=xl/sharedStrings.xml><?xml version="1.0" encoding="utf-8"?>
<sst xmlns="http://schemas.openxmlformats.org/spreadsheetml/2006/main" count="608" uniqueCount="289">
  <si>
    <t>TITOLO</t>
  </si>
  <si>
    <t>CODICE EUDRACT</t>
  </si>
  <si>
    <t>Promotore
(Finanziatore)</t>
  </si>
  <si>
    <t>SIGLA STUDIO/TITOLO BREVE
(CODICE PROTOCOLLO DEL PROMOTORE)</t>
  </si>
  <si>
    <t>Data autorizzazione</t>
  </si>
  <si>
    <t>Data sottoscrizione contratto</t>
  </si>
  <si>
    <t>UUOO</t>
  </si>
  <si>
    <t>Struttura</t>
  </si>
  <si>
    <t>PRINCIPAL INVESTIGATOR
(Nome Cognome)</t>
  </si>
  <si>
    <t>CV DEL PRINCIPAL INVESTIGATOR (link)</t>
  </si>
  <si>
    <t>Finanziam. Complessivo
(A)</t>
  </si>
  <si>
    <t>Prestazioni aggiuntive
(B)</t>
  </si>
  <si>
    <t>TOTALE (A+B)</t>
  </si>
  <si>
    <t>Data chiusura della sperimentazione
(se applicabile)</t>
  </si>
  <si>
    <r>
      <t>Studio di fase III per la valutazione del ruolo della soppressione della funzionalità ovarica e del ruolo dell'emestane come terapie adiuvanti in donne in premenopausa con tumore alla mammella con recettori positivi (</t>
    </r>
    <r>
      <rPr>
        <b/>
        <sz val="11"/>
        <rFont val="Calibri"/>
        <family val="2"/>
        <charset val="1"/>
      </rPr>
      <t>A</t>
    </r>
    <r>
      <rPr>
        <sz val="11"/>
        <rFont val="Calibri"/>
        <family val="2"/>
        <charset val="1"/>
      </rPr>
      <t>). Studio di fase III per la valutazione del ruolo della soppressione della funzionalità ovarica e del ruolo dell'emestane+analogo GnRh come terapia adiuvante in donne in premenopausa con tumore alla mammella con recettori positivi (</t>
    </r>
    <r>
      <rPr>
        <b/>
        <sz val="11"/>
        <rFont val="Calibri"/>
        <family val="2"/>
        <charset val="1"/>
      </rPr>
      <t>B</t>
    </r>
    <r>
      <rPr>
        <sz val="11"/>
        <rFont val="Calibri"/>
        <family val="2"/>
        <charset val="1"/>
      </rPr>
      <t>).A phase III trial evaluating the role of chemoterapy as adiuvant therapy for premenopausal women with endocrine responsive breast cancer who receive endocrine therapy (</t>
    </r>
    <r>
      <rPr>
        <b/>
        <sz val="11"/>
        <rFont val="Calibri"/>
        <family val="2"/>
        <charset val="1"/>
      </rPr>
      <t>C</t>
    </r>
    <r>
      <rPr>
        <sz val="11"/>
        <rFont val="Calibri"/>
        <family val="2"/>
        <charset val="1"/>
      </rPr>
      <t xml:space="preserve">).                                      </t>
    </r>
  </si>
  <si>
    <t>2004-000166-13</t>
  </si>
  <si>
    <t>International Breast Cancer Study Group - IBCSG</t>
  </si>
  <si>
    <t>SOFT-TEXT
(24-02 SOFT)</t>
  </si>
  <si>
    <t>28/02/2005</t>
  </si>
  <si>
    <t>Medicina Oncologica</t>
  </si>
  <si>
    <t>Carpi</t>
  </si>
  <si>
    <t>FABRIZIO ARTIOLI</t>
  </si>
  <si>
    <t>non previsto</t>
  </si>
  <si>
    <t>ALTTO: - Studio multicentrico randomizzato di fase III, con Lapatinib, Trastuzumab, la loro sequenza e la loro combinazione in adiuvante, in pazienti con carcinoma mammario primario HER2/ErbB2 positivo</t>
  </si>
  <si>
    <t>2006-000562-36</t>
  </si>
  <si>
    <t>Novartis Farma s.p.a.</t>
  </si>
  <si>
    <t>ALTTO
(EGF106708)</t>
  </si>
  <si>
    <t>12/11/2007</t>
  </si>
  <si>
    <t>Trattamento adiuvante con herceptin per 3 mesi verso 12 mesi, in associazione con due differenti regimi di chemioterapia, nelle pazienti con carcinoma mammario her2 positive</t>
  </si>
  <si>
    <t>2007-004326-25</t>
  </si>
  <si>
    <t>IOV IRCCS – PD</t>
  </si>
  <si>
    <t>SHORT-ER
(FARM62MC97)</t>
  </si>
  <si>
    <t>Sassuolo</t>
  </si>
  <si>
    <t>Studio prospettico randomizzato di confronto fra il profilo di espressione "Amsterdam" di 70 geni ("firma" di 70 geni) e i criteri clinico-patologici standard, al fine di selezionare per chemioterapia adiuvante, le pazienti affette da carcinoma mammario a</t>
  </si>
  <si>
    <t>2005-002625-31</t>
  </si>
  <si>
    <t>European Organization for Research and Treatment of Cancer - EORTC
(FIN: Roche Switzerland, Sanofi France, Aventis France, Novartis Switzerland, Agendia Netherlands, CreaPharm France, Almac Kingdom)</t>
  </si>
  <si>
    <t>MINDACT
(EORTC 10041 - BIG 3-04)</t>
  </si>
  <si>
    <t>22/12/2009</t>
  </si>
  <si>
    <t>Medicina oncologica</t>
  </si>
  <si>
    <t>Randomised Study Comparing 4 and 6 Cycles of Chemotherapy with CHOP (Cyclophosphamide, Doxorubicin, Vincristine and Prednisone) at 21-day Intervals, both with 6 Cycles of Immunotherapy with the Monoclonal anti-CD20 Antibody Rituximab 
in Patients with Aggressive CD20-positive B-Cell Lyphoma 
Aged 18 to 60 Years with no Risk Faktor (Age-adjusted IPI=0) and 
no Bulky Disease (Diameter &lt;7,5cm)</t>
  </si>
  <si>
    <t>2005-005217-38</t>
  </si>
  <si>
    <t>GERMAN HIGH-GRADE NON-HODGKINS LYMPHOMA STUDY GROUP
(FIN: Deutsche Krebshilfe)</t>
  </si>
  <si>
    <t>FLYER
(DSHNHL 2004-2)</t>
  </si>
  <si>
    <t>GIOVANNI PARTESOTTI</t>
  </si>
  <si>
    <t>Studio randomizzato placebo controllato di fase III con tamoxifen a basse dosi in donne con neoplasia intraepiteliale della mammella 2007-007740-10</t>
  </si>
  <si>
    <t>2007-007740-10</t>
  </si>
  <si>
    <t>Ospedali Galliera Genova</t>
  </si>
  <si>
    <t>TAM-01</t>
  </si>
  <si>
    <t>28/07/2011</t>
  </si>
  <si>
    <t>KATIA CAGOSSI</t>
  </si>
  <si>
    <t>Studio multicentrico randomizzato, in doppio cieco, controllato con placebo, volto a confrontare chemioterapia più trastuzumab più placebo verso chemioterapia più trastuzumab più pertuzumab come terapia adiuvante in pazienti affetti da carcinoma della mam</t>
  </si>
  <si>
    <t>2010-022902-41</t>
  </si>
  <si>
    <t>F. Hoffmann - La Roche Ltd. e Genentech Inc.</t>
  </si>
  <si>
    <t>APHINITY
(BIG-04-11/BO25126/TOC4939G)</t>
  </si>
  <si>
    <t>20/3/2012</t>
  </si>
  <si>
    <t>Studio di fase II randomizzato, volto a valutare differenti schemi terapeutici di nab - paclitaxel nel tumore al seno metastatico</t>
  </si>
  <si>
    <t>2012-003058-10</t>
  </si>
  <si>
    <t>SNAP
(IBCSG 42-12/BIG 2-12)</t>
  </si>
  <si>
    <t>01/04/2014</t>
  </si>
  <si>
    <t>Studio randomizzato multicentrico di fase III con combinazione di Rituximab e Lenalidomide vs solo Rituximab come terapia di mantenimento dopo chemioimmunoterapia con Rituximab e Bendamustina per pazienti affetti da linfoma follicolare in recidiva/refrattari non elegibili per terapia ad alte dosi seguita da autotrapianto di cellule staminali</t>
  </si>
  <si>
    <t>2012-003392-18</t>
  </si>
  <si>
    <t>Fondazione Italiana Linfomi - FIL</t>
  </si>
  <si>
    <t>FIL_RENOIR 12</t>
  </si>
  <si>
    <t>Studio multicentrico di fase II per il trattamento su base molecolare dei Linfomi Follicolari stadio I/II con radioterapia locale con/senza Ofatumumab</t>
  </si>
  <si>
    <t>2012-001676-11</t>
  </si>
  <si>
    <t>Fondazione Italiana Linfomi - FIL</t>
  </si>
  <si>
    <t>FIL_MIRO</t>
  </si>
  <si>
    <t>Chemioterapia ed enzalutamide come terapia di prima linea in pazienti con carcinoma della prostata resistente alla castrazione. Studio multicentrico randomizzato di fase II.</t>
  </si>
  <si>
    <t>2014-000175-43</t>
  </si>
  <si>
    <t>Azienda Provinciale Servizi Sanitari TN
(Fin: Astellas Pharma SPA)</t>
  </si>
  <si>
    <t>CHEIRON</t>
  </si>
  <si>
    <t>CLAUDIA MUCCIARINI</t>
  </si>
  <si>
    <t>Studio randomizzato, in aperto, di fase 3, di confronto tra bevacizumab + erlotinib vs erlotinib in monoterapia come trattamento di prima linea di pazienti affetti carcinoma del polmone non a piccole cellule ad istotipo non squamoso e mutazione attivante di EGFR</t>
  </si>
  <si>
    <t>2015-002235-17</t>
  </si>
  <si>
    <t>IRCCS  G. Pascale − Napoli</t>
  </si>
  <si>
    <t>BEVERLY</t>
  </si>
  <si>
    <t>Studio di fase III, randomizzato, in doppio cieco, controllato con placebo su JNJ-56021927 in combinazione con la terapia di deprivazione androgenica (ADT) verso la sola ADT in soggetti con carcinoma della prostata metastatico ormono-sensibile a basso volume (mHSPC)</t>
  </si>
  <si>
    <t>2015-000735-32</t>
  </si>
  <si>
    <t>Janssen Cilag International NV</t>
  </si>
  <si>
    <t>TITAN
(56021927PCR3002)</t>
  </si>
  <si>
    <t>Studio randomizzato di fase III sull’utilizzo dell’anticorpo anti-PDL1 Avelumab come trattamento adiuvante o post - neodiuvante per pazienti con carcinoma mammario triplo-negativo ad alto rischio</t>
  </si>
  <si>
    <t>2016-000189-45</t>
  </si>
  <si>
    <t>UNIVERSITA'  di PD
(Fin: Merck KGaA)</t>
  </si>
  <si>
    <t>A-Brave Trial</t>
  </si>
  <si>
    <t>A Randomized multicenter phase III trial comparing enzalutamide vs. a combination of Ra223 and enzalutamide in asymptomatic or mildly symptomatic castration resistant prostate cancer patients metastatic to bone (PEACE III)</t>
  </si>
  <si>
    <t>2014-001787-36</t>
  </si>
  <si>
    <t>European Organization for Research and Treatment of Cancer - EORTC
(FIN1: Bayer Healthcare Pharm.)
(FIN2: Astellas Pharma)</t>
  </si>
  <si>
    <t>PEACE 3
(1333-GUCG)</t>
  </si>
  <si>
    <t>Phase II, open-label, Randomized Biomarker Study of Immune-mediated Mechanism of Action of Neoadjuvant Subcutaneous (SC) Trastuzumab in Patients with Operable or Locally Advanced /Inflammatory HER2-positive Breast Cancer</t>
  </si>
  <si>
    <t>2016-000435-41</t>
  </si>
  <si>
    <t>Gruppo Oncologico Italiano di Ricerca Clinica - GOIRC</t>
  </si>
  <si>
    <t>IMMUN-HER
(GOIRC-01-2016)</t>
  </si>
  <si>
    <t>Studio di Fase II randomizzato, doppio cieco con placebo, multicentrico, di confronto con Gemcitabina in associazione a Ramucirumab verso Gemcitabina + placebo, nel trattamento di seconda linea del mesotelioma pleurico maligno</t>
  </si>
  <si>
    <t>2016-001132-36</t>
  </si>
  <si>
    <t>Gruppo Oncologico Italiano di Ricerca Clinica - GOIRC
(FIN: Eli Lilly)</t>
  </si>
  <si>
    <t>RAMES
(GOIRC-03-2016)</t>
  </si>
  <si>
    <t>Nivolumab in combinazione con radioterapia come trattamento di seconda e terza linea dei pazienti affetti da carcinoma renale metastatico [Nivolumab plus Stereotactic Body Radiotherapy (SBRT) in II and III line of Patients With Metastatic Renal Cell Carcinoma (mRCC)]</t>
  </si>
  <si>
    <t>2016-003032-20</t>
  </si>
  <si>
    <t>Gruppo Oncologico Italiano di Ricerca Clinica - GOIRC
(FIN: Bristol Myers Squibb S.r.l.)</t>
  </si>
  <si>
    <t>NIVES
(GOIRC-06-2016)</t>
  </si>
  <si>
    <t>Studio randomizzato di fase III, in aperto, di Nivolumab somministrato come terapia di mantenimento precoce versus Nivolumab somministrato come trattamento di II linea alla evidenza di progressione di malattia in pazienti affetti da carcinoma polmonare non a piccole cellule (NSCLC) avanzato e ad istologia squamosa dopo chemioterapia standard di 1ª linea a base di platino - EDEN trial</t>
  </si>
  <si>
    <t>2016-003030-24</t>
  </si>
  <si>
    <t>EDEN
(GOIRC-04-2016)</t>
  </si>
  <si>
    <t>LUCIA LONGO</t>
  </si>
  <si>
    <t>Studio clinico con randomizzazione sequenziale adattativa a gruppi di confronto tra chemioterapia + endocrinoterapia verso inibitori delle chinasi ciclina-dipendenti 4 e 6 (CDK4/6) + endocrinoterapia nel carcinoma mammario avanzato a recettori ormonali positivi e HER2-negativo</t>
  </si>
  <si>
    <t>2016-004107-31</t>
  </si>
  <si>
    <t>IRST IRCCS Meldola (FC)
(FIN: AIFA Bandi per la ricerca indipendente)</t>
  </si>
  <si>
    <t>CHENDO
(IRST174.19)</t>
  </si>
  <si>
    <t>Studio randomizzato, open-label, multicentrico, di fase III a 2 bracci di confronto dell’efficacia e della tollerabilità della variante intensificata ‘dose-dense/dose-intense ABVD’ (ABVD DD-DI) e un programma terapeutico con ABVD a dosi standard per 2 cicli e successivamente orientato in base alla risposta PET, come trattamento di prima linea di pazienti con Linfoma di Hodgkin classico (HL) in stadio avanzato</t>
  </si>
  <si>
    <t>2016-002509-21</t>
  </si>
  <si>
    <t>FIL-ROUGE</t>
  </si>
  <si>
    <t>Studio di fase 2 randomizzato, controllato, in doppio cieco su tucatinib vs. placebo in associazione a capecitabina e trastuzumab in pazienti con carcinoma mammario HER2+ metastatico o localmente avanzato, non resecabile, precedentemente trattato (HER2CLIMB)</t>
  </si>
  <si>
    <t>2015-002801-12</t>
  </si>
  <si>
    <t>Cascadian Therapeutics</t>
  </si>
  <si>
    <t>HER2CLIMB
(ONT 380-206)</t>
  </si>
  <si>
    <t>Studio di fase II sull’uso della chemioterapia metronomica in pazienti anziani (&gt;65 anni) non fit con linfoma a cellule B aggressivo</t>
  </si>
  <si>
    <t>2016-003703-62</t>
  </si>
  <si>
    <t>FIL_DEVEC</t>
  </si>
  <si>
    <t>PERISCOPE: studio di fase II multicentrico di chemioterapia perioperatoria nel cancro gastrico operabile</t>
  </si>
  <si>
    <t>2017-004500-22</t>
  </si>
  <si>
    <t>PERISCOPE
(GOIRC-01-2017)</t>
  </si>
  <si>
    <t>ILARIA BERNARDINI</t>
  </si>
  <si>
    <t>Studio randomizzato di fase 2 di confronto tra immunoterapia e chemioterapia nel trattamento del paziente anziano con carcinoma polmonare avanzato a piccole cellule non squamoso (NSCLC)</t>
  </si>
  <si>
    <t>2017-001664-37</t>
  </si>
  <si>
    <t>Istituto nazionale per lo studio e la cura dei tumori – fondazione G. Pascale</t>
  </si>
  <si>
    <t>MILES-5</t>
  </si>
  <si>
    <t>Studio randomizzato, multicentrico, in aperto, di fase 2/3 volto alla valutazione dell’efficacia e della sicurezza di rogaratinib (BAY 1163877) rispetto alla chemioterapia in pazienti con carcinoma uroteliale localmente avanzato o metastatico, positivo per FGFR, sottoposti in precedenza a chemioterapia contenente platino</t>
  </si>
  <si>
    <t>2016-004340-11</t>
  </si>
  <si>
    <t>Bayer S.p.A.</t>
  </si>
  <si>
    <t>BAYER17403
(1163877 / 17403)</t>
  </si>
  <si>
    <t>Remissione sostenuta senza trattamento nella leucemia mieloide cronica BCR-ABL+: uno studio prospettico che confronta Nilotinib versus Imatinib con passaggio a Nilotinib in assenza di risposta ottimale</t>
  </si>
  <si>
    <t>2015-005248-33</t>
  </si>
  <si>
    <t>Fondazione GIMEMA
(FIN: NOVARTIS)</t>
  </si>
  <si>
    <t>SUSTRENIM
(GIMEMA CML1415)</t>
  </si>
  <si>
    <t>Studio randomizzato di fase 3 della chemioterapia neoadiuvante in monoterapia rispetto alla chemioterapia neoadiuvante più nivolumab o nivolumab e BMS-986205, seguita dalla terapia post-chirurgica continuativa con nivolumab o nivolumab e BMS-986205 in partecipanti con carcinoma vescicale muscolo-invasivo</t>
  </si>
  <si>
    <t>2017-004692-31</t>
  </si>
  <si>
    <t>Bristol Myers Squibb Int. Co.</t>
  </si>
  <si>
    <t>CA017-078
(BMS CA017-078)</t>
  </si>
  <si>
    <t>Studio clinico randomizzato, multicentrico, in aperto di fase II per la valutazione di palbociclib neoadiuvante in associazione a terapia ormonale e blocco di HER2 rispetto a paclitaxel in associazione al blocco di HER2 per pazienti anziane affette da carcinoma mammario in stadio iniziale positivo ai recettori ormonali / HER2-positivo</t>
  </si>
  <si>
    <t>2017-005067-40</t>
  </si>
  <si>
    <t>International Breast Cancer Study Group - IBCSG
(FIN1: F. Hofmann-La Roche ltd.)
(FIN2: Pfizer Italia Srl)</t>
  </si>
  <si>
    <t>TOUCH
(IBCSG 55-17)</t>
  </si>
  <si>
    <t>Studio di fase 1b-2 per valutare la sicurezza, l’efficacia, la farmacocinetica e la farmacodinamica di erdafitinib più JNJ-63723283 (cetrelimab), un anticorpo monoclonale anti-PD-1, in soggetti con carcinoma uroteliale metastatico o localmente avanzato con alterazioni geniche di FGFR selezionate - EUDRACT 2017-001980-19</t>
  </si>
  <si>
    <t>2017-00980-19</t>
  </si>
  <si>
    <t>Janssen-Cilag S.p.A.</t>
  </si>
  <si>
    <t>NORSE
(42756493BLC2002)</t>
  </si>
  <si>
    <t>CARPI</t>
  </si>
  <si>
    <t>Studio multicentrico su efficacia e sicurezza di tocilizumab nel trattamento di pazienti affetti da polmonite da COVID 19</t>
  </si>
  <si>
    <t>2020-001110-38</t>
  </si>
  <si>
    <t>INT - IRCCS Pascale - Napoli</t>
  </si>
  <si>
    <t>TOCIVID-19</t>
  </si>
  <si>
    <t>Medicina interna</t>
  </si>
  <si>
    <t>PAVULLO</t>
  </si>
  <si>
    <t>CINZIA CAPPI</t>
  </si>
  <si>
    <t>MIRANDOLA</t>
  </si>
  <si>
    <t>FABIO GILIOLI</t>
  </si>
  <si>
    <t>LISA MANZINI</t>
  </si>
  <si>
    <t>VIGNOLA</t>
  </si>
  <si>
    <t>GIOVANNI ZANGARDI</t>
  </si>
  <si>
    <t>ELISA BENATTI</t>
  </si>
  <si>
    <t>PNEUMOLOGIA</t>
  </si>
  <si>
    <t>Studio multicentrico di fase 3, randomizzato, in doppio cieco su dostarlimab (TSR-042) più carboplatino-paclitaxel rispetto a placebo più carboplatino-paclitaxel in pazienti affette da cancro endometriale recidivante o primitivo in stadio avanzato (RUBY)</t>
  </si>
  <si>
    <t>2019-001576-11</t>
  </si>
  <si>
    <t>TESARO INC.</t>
  </si>
  <si>
    <t>RUBY</t>
  </si>
  <si>
    <t>MASSIMILIANO NICOLINI</t>
  </si>
  <si>
    <t>GOIRC-01-2019 - Studio di fase II, a braccio singolo con CarbopLatino più Etoposide, Bevacizumab e Atezolizumab in pazienti con carcinoma polmonare a piccole cellule (SCLC) affetti da malattia estesa: Studio CeLEBrATE.</t>
  </si>
  <si>
    <t>2019-003798-25</t>
  </si>
  <si>
    <t>CELEBRATE</t>
  </si>
  <si>
    <t>Studio in aperto di Fase 2 su tisotumab vedotin in pazienti affette da carcinoma ovarico platino-resistente con un run-in di sicurezza di un regime dose-dense</t>
  </si>
  <si>
    <t>2019-001219-22</t>
  </si>
  <si>
    <t>SEATTLE GENETICS</t>
  </si>
  <si>
    <t>SGNTV-002</t>
  </si>
  <si>
    <t>Studio di fase II su palbociclib adiuvante come alternativa alla chemioterapia nei pazienti anziani con carcinoma mammario ER+/HER2- in fase iniziale ad alto rischio (APPALACHES). EORTC- 1745-ETF-BCG – EUDRACT 2018-002553-30</t>
  </si>
  <si>
    <t>2018-002553-30</t>
  </si>
  <si>
    <t>European Organization for Research and Treatment of Cancer - EORTC
(FIN: Pfizer)</t>
  </si>
  <si>
    <t>APPALACHES</t>
  </si>
  <si>
    <t>Studio randomizzato con idrossiclorochina vs osservazione per la prevenzione e il trattamento precoce della malattia da coronavirus (COVID-19)- EudraCT Number: 2020-001501-24</t>
  </si>
  <si>
    <t>2020-001501-24</t>
  </si>
  <si>
    <t>IRST IRCCS Meldola (FC)</t>
  </si>
  <si>
    <t>PROTECT 2020</t>
  </si>
  <si>
    <t>Epidemiologia e Comunicazione del rischio</t>
  </si>
  <si>
    <t>Modena</t>
  </si>
  <si>
    <t>GIANFRANCO DE GIROLAMO</t>
  </si>
  <si>
    <t>Studio clinico di fase 2 di Olaparib in pazienti affette da recidiva platino sensibile di carcinoma ovarico wild type per mutazione somatico o germinale dei geni BRCA1 e 2: studio traslazionale, MITO 31</t>
  </si>
  <si>
    <t>2018-000617-20</t>
  </si>
  <si>
    <t>MITO 31</t>
  </si>
  <si>
    <t>“Studio di Fase 2 di Pembrolizumab in pazienti Affette da Carcinoma Ovarico Avanzato Stadio III B-C IV (Figo), Tumore Primitivo del Peritoneo o della Tuba di Fallopio: Studio Mito28/Mango Ov4”</t>
  </si>
  <si>
    <t>2016-003926-18</t>
  </si>
  <si>
    <t>MITO 28</t>
  </si>
  <si>
    <t>Carpi e Mirandola</t>
  </si>
  <si>
    <t>GIARDINA DONATELLA</t>
  </si>
  <si>
    <t>“Pretrattamento con prednisone +/- supplementazione di Vitamina D seguito da immunochemioterapia in pazienti anziani con linfoma diffuso a grandi cellule B. Studio randomizzato, in aperto, di fase III della Fondazione Italiana Linfomi”</t>
  </si>
  <si>
    <t>2019-004474-26</t>
  </si>
  <si>
    <t>FIL-PREVID</t>
  </si>
  <si>
    <t>“Studio randomizzato, di fase II, per la valutazione dell’efficacia di Regorafenib vs Placebo in pazienti con adenocarcinoma gastrico o adenocarcinoma della giunzione gastro-esofagea, HER2-negativo localmente avanzato/metastatico non in progressione di ma</t>
  </si>
  <si>
    <t>2016-003031-38</t>
  </si>
  <si>
    <t>A-MANTRA</t>
  </si>
  <si>
    <t>INT - IRCCS Pascale – Napoli</t>
  </si>
  <si>
    <t>Studio clinico randomizzato in aperto di docetaxel verso inibitore del recettore androgenico (abiraterone o enzalutamide) come prima linea di terapia nei pazienti con carcinoma prostatico metastatico resistente alla castrazione e fattori prognostici negativi (RADAR-1 CRPC)</t>
  </si>
  <si>
    <t>RADAR1 CRPC</t>
  </si>
  <si>
    <t>2019-003761-17</t>
  </si>
  <si>
    <t>Fondazione Policlinico Univ. Gemelli IRCCS</t>
  </si>
  <si>
    <t>Studio ROME dall’istologia al target: la via per personalizzare la terapia a bersaglio molecolare e l’immunoterapia</t>
  </si>
  <si>
    <t>ROME</t>
  </si>
  <si>
    <t>2018-002190-21</t>
  </si>
  <si>
    <t>Fondazione per la Medicina Personalizzata -“FMP”</t>
  </si>
  <si>
    <t>Metilprednisolone versus Desametasone nelle polmoniti COVID-19</t>
  </si>
  <si>
    <t>2020-006054-43</t>
  </si>
  <si>
    <t>Università degli Studi di Trieste</t>
  </si>
  <si>
    <t>MEDEAS</t>
  </si>
  <si>
    <t>n.a.</t>
  </si>
  <si>
    <t>RODOLFO MURGIA</t>
  </si>
  <si>
    <t>Studio multicentrico di fase II, in aperto, multicentrico di chemioterapia a base di Oxaplatino in combinazione con ABP 980 (trastuzumab biosimilare) in pazienti con adenocarcinoma gastrico o della giunzione gastro-esofagea (GEJ) avanzato, HER positivi</t>
  </si>
  <si>
    <t>TOGETHER</t>
  </si>
  <si>
    <t>Efficacia di una preparazione intestinale per la colonscopia a bassissimo volume a base di polietilenglicole (PEG 1L) vs. preparazioni a basso (2L) ed alto (4L) volume a base di PEG nel paziente ricoverato. Studio randomizzato controllato</t>
  </si>
  <si>
    <t>INTERPRET</t>
  </si>
  <si>
    <t>2019-002799-15</t>
  </si>
  <si>
    <t>Università degli Studi di Bologna</t>
  </si>
  <si>
    <t>MAURO MANNO</t>
  </si>
  <si>
    <t>Studio di fase III in pazienti con tumore del colon-retto metastatico, RAS/BRAF wild type sul tessuto tumorale e RAS mutato su biopsia liquida con l’obiettivo di confrontare una terapia di prima linea con schema FOLFIRI in associazione a cetuximab o bevacizumab</t>
  </si>
  <si>
    <t>LIBIMAB</t>
  </si>
  <si>
    <t>2020-005078-82</t>
  </si>
  <si>
    <t>AUSL IRCCS di Reggio Emilia</t>
  </si>
  <si>
    <t>Studio multicentrico randomizzato di fase II di confronto tra 3 diversi regimi chemioterapici nelle pazienti anziane e fragili affette da carcinoma dell’ovaio stadio FIGO III-IV</t>
  </si>
  <si>
    <t>2013-000266-11</t>
  </si>
  <si>
    <t>IRCCS - Istituto Nazionale Tumori Milano</t>
  </si>
  <si>
    <t>EWOC-1</t>
  </si>
  <si>
    <t>ELENA ROMAGNANI</t>
  </si>
  <si>
    <t>Trattamento combinato di immunochemioterapia standard vs immunoterapia standard e chemioterapia a ridotto numero di cicli per il trattamento in prima linea di pazienti con Linfoma Follicolare ad elevato carico tumorale. Studio randomizzato in aperto di fase III della Fondazione Italiana Linfomi</t>
  </si>
  <si>
    <t>2020-003277-22</t>
  </si>
  <si>
    <t>FOLL19</t>
  </si>
  <si>
    <t>SARA BIGLIARDI</t>
  </si>
  <si>
    <t xml:space="preserve">Medicina oncologica    </t>
  </si>
  <si>
    <t>Studio di Fase II di Nab - paclitaxel nel carcinoma polmonare a piccole cellule (SCLC) recidivato sensibile e refrattario (NABSTER trial, GOIRC-02-2016)</t>
  </si>
  <si>
    <t>NABSTER</t>
  </si>
  <si>
    <t>2016-000408-27</t>
  </si>
  <si>
    <t>GOIRC
Celgene Svizzera</t>
  </si>
  <si>
    <t>INT Pascale - Napoli
Astra Zeneca</t>
  </si>
  <si>
    <t>Efficacia e sicurezza di Mannitolo nella preparazione intestinale: valutazione di adeguatezza e presenza di livelli intestinali di idrogeno e metano durante colonscopia elettiva dopo la somministrazione di mannitolo o la somministrazione frazionata standard di 2 litri di soluzione di polietilenglicole e ascorbato – studio di fase II/III, internazionale, multicentrico, randomizzato, a gruppi paralleli, con endoscopista in cieco, di definizione della dose/non inferiorità. Studio SATISFACTION - EUDRACT 2019-002856-18</t>
  </si>
  <si>
    <t>SATISFACTION</t>
  </si>
  <si>
    <t xml:space="preserve"> 2019-002856-18</t>
  </si>
  <si>
    <t>Gastroenterologia ed Endoscopia Digestiva</t>
  </si>
  <si>
    <t>NTC s.r.l.</t>
  </si>
  <si>
    <t>Studio di Fase III , multicentrico, randomizzato, in aperto di confronto tra atezolizumab (anticorpo anti-PD-L1) in combinazione con chemioterapia adiuvante basata su antraciclina/taxano e chemioterapia da sola in pazienti con cancro della mammella triplo negativo operabile</t>
  </si>
  <si>
    <t>IMPASSION WO39391</t>
  </si>
  <si>
    <t>2016-003695-47</t>
  </si>
  <si>
    <t>NICOLINI MASSIMILIANO</t>
  </si>
  <si>
    <t>MANNO MAURO</t>
  </si>
  <si>
    <t>Studio di fase 2, in aperto, multicentrico, randomizzato su TAR-200 in combinazione con
cetrelimab e cetrelimab in monoterapia in partecipanti con carcinoma uroteliale muscoloinvasivo della vescica per i quali è in programma la cistectomia radicale e che non sono idonei
alla chemioterapia neoadiuvante a base di platino o la rifiutano</t>
  </si>
  <si>
    <t>2020-005565-13</t>
  </si>
  <si>
    <t>JANSSEN RESEARCH</t>
  </si>
  <si>
    <t>FABIO MANFERRARI</t>
  </si>
  <si>
    <t>Studio randomizzato di fase II di confronto tra Osimertinib in associazione alla radioterapia di consolidamento e Osimertinib da solo in pazienti con tumore polmonare non a piccole cellule (NSCLC) in stadio oligometastatico e con mutazione a carico di EGFR: studio OCRa- GOIRC-06-2019</t>
  </si>
  <si>
    <t>2021-003305-21</t>
  </si>
  <si>
    <t>OCRA</t>
  </si>
  <si>
    <t>GOIRC</t>
  </si>
  <si>
    <t>Studio pilota con finestra di opportunità biologica di Abemaciclib nel carcinoma mammario in fase precoce con bassa positività per i recettori estrogenici (ER)/negativo al recettore di tipo 2 per il fattore di crescita epidermico umano (HER2) - trial AbNeo</t>
  </si>
  <si>
    <t>ABNEO</t>
  </si>
  <si>
    <t>CHIARA CASARINI</t>
  </si>
  <si>
    <t>Pneumologia</t>
  </si>
  <si>
    <t>Anestesia e rianimazione</t>
  </si>
  <si>
    <t>F. Hoffmann-La Roche Ltd
Basilea</t>
  </si>
  <si>
    <t>STANDLOW</t>
  </si>
  <si>
    <t>ISTITUTO RICERCHE FARMACOLOGICHE "MARIO NEGRI"</t>
  </si>
  <si>
    <t>Efficacia e tollerabilità di basse dosi vs. dosi standard dei farmaci antiepilettici in pazienti non trattati di nuova diagnosi (STANDLOW). Uno studio multicentrico, randomizzato, in singolo cieco a bracci paralleli” – EudraCT 018-000781-10</t>
  </si>
  <si>
    <t>SANTANGELO MARIO</t>
  </si>
  <si>
    <t>MITO 35a: studio multicentrico, prospettico, a singolo braccio, di Olaparib come terapia di mantenimento in pazienti BRCA wild type con nuova diagnosi di carcinoma avanzato ovarico, delle tube di Falloppio e primitivo del peritoneo</t>
  </si>
  <si>
    <t>2021-000244-21</t>
  </si>
  <si>
    <t>MITO 35a</t>
  </si>
  <si>
    <t>Medicina neurologica</t>
  </si>
  <si>
    <t>Longo Lucia</t>
  </si>
  <si>
    <t>SUNRISE 4</t>
  </si>
  <si>
    <t>2019-004357-86</t>
  </si>
  <si>
    <t>???</t>
  </si>
  <si>
    <t>termine studio previsto</t>
  </si>
  <si>
    <t>2020-005792-12</t>
  </si>
  <si>
    <t>Studio in aperto, randomizzato di Fase III di confronto tra un trattamento con radioterapia locale da sola o in combinazione con Obinutuzuman in pazienti con linfoma follicolare in stadio iniziale: lo Studio GAZEBO della Fondazione Italiana Linfomi</t>
  </si>
  <si>
    <t>2022-502775-29-01</t>
  </si>
  <si>
    <t>FIL - Fondazione Italiana Linfomi</t>
  </si>
  <si>
    <t>GAZEBO</t>
  </si>
  <si>
    <t>Studio multicentrico randomizzato, di fase 3 che valuta l'efficacia di TAR-200 in associazione con cetrelimab rispetto alla chemioterapia concomitante in partecipanti affetti da carcinoma uroteliale della vescica muscolo-invasivo (MIBC), non sottoposti a cistectomia radicale</t>
  </si>
  <si>
    <t>2020-002620-30</t>
  </si>
  <si>
    <t>SUNRISE 2</t>
  </si>
  <si>
    <t>Esiti perinatali di un management attivo delle donne con rottura prematura delle membrane amniocoriali: uno studio multicentrico controllato randomizzato di fase III, in aperto</t>
  </si>
  <si>
    <t>Azienda Ospedaliero Universitaria di Modena</t>
  </si>
  <si>
    <t>PROACT-PROM</t>
  </si>
  <si>
    <t>CHIARA LANZONI</t>
  </si>
  <si>
    <t>2024-517504-11-00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</si>
</sst>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 € &quot;* #,##0.00\ ;&quot;-€ &quot;* #,##0.00\ ;&quot; € &quot;* \-#\ ;@\ "/>
    <numFmt numFmtId="165" formatCode="dd/mm/yy"/>
    <numFmt numFmtId="166" formatCode="#,##0.00\ &quot;€&quot;"/>
    <numFmt numFmtId="167" formatCode="&quot;€ &quot;#,##0.00"/>
  </numFmts>
  <fonts count="13" x14ac:knownFonts="1">
    <font>
      <sz val="11"/>
      <color rgb="FF000000"/>
      <name val="Arial"/>
      <family val="2"/>
      <charset val="1"/>
    </font>
    <font>
      <sz val="10"/>
      <name val="Arial"/>
      <family val="2"/>
      <charset val="1"/>
    </font>
    <font>
      <b/>
      <sz val="11"/>
      <color rgb="FF000000"/>
      <name val="Calibri"/>
      <family val="2"/>
      <charset val="1"/>
    </font>
    <font>
      <sz val="11"/>
      <name val="Calibri"/>
      <family val="2"/>
      <charset val="1"/>
    </font>
    <font>
      <b/>
      <sz val="11"/>
      <name val="Calibri"/>
      <family val="2"/>
      <charset val="1"/>
    </font>
    <font>
      <sz val="12"/>
      <name val="Calibri"/>
      <family val="2"/>
      <charset val="1"/>
    </font>
    <font>
      <sz val="11"/>
      <color rgb="FF000000"/>
      <name val="Calibri"/>
      <family val="2"/>
      <charset val="1"/>
    </font>
    <font>
      <sz val="12"/>
      <name val="Times New Roman"/>
      <family val="1"/>
      <charset val="1"/>
    </font>
    <font>
      <sz val="11"/>
      <name val="Times New Roman"/>
      <family val="1"/>
      <charset val="1"/>
    </font>
    <font>
      <b/>
      <sz val="9"/>
      <color rgb="FF000000"/>
      <name val="Tahoma"/>
      <family val="2"/>
      <charset val="1"/>
    </font>
    <font>
      <sz val="9"/>
      <color rgb="FF000000"/>
      <name val="Tahoma"/>
      <family val="2"/>
      <charset val="1"/>
    </font>
    <font>
      <sz val="11"/>
      <name val="Calibri Light"/>
      <family val="2"/>
      <charset val="1"/>
    </font>
    <font>
      <sz val="11"/>
      <name val="Calibri"/>
      <family val="2"/>
    </font>
  </fonts>
  <fills count="5">
    <fill>
      <patternFill patternType="none"/>
    </fill>
    <fill>
      <patternFill patternType="gray125"/>
    </fill>
    <fill>
      <patternFill patternType="solid">
        <fgColor rgb="FFD9D9D9"/>
        <bgColor rgb="FFCCCCFF"/>
      </patternFill>
    </fill>
    <fill>
      <patternFill patternType="solid">
        <fgColor rgb="FFFFFFFF"/>
        <bgColor rgb="FFFFFFCC"/>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164" fontId="1" fillId="0" borderId="0"/>
    <xf numFmtId="0" fontId="1" fillId="0" borderId="0"/>
  </cellStyleXfs>
  <cellXfs count="57">
    <xf numFmtId="0" fontId="0" fillId="0" borderId="0" xfId="0"/>
    <xf numFmtId="0" fontId="5" fillId="0" borderId="1" xfId="0" applyFont="1" applyBorder="1" applyAlignment="1">
      <alignment vertical="center"/>
    </xf>
    <xf numFmtId="0" fontId="5" fillId="0" borderId="1" xfId="0" applyFont="1" applyBorder="1" applyAlignment="1">
      <alignment vertical="center" wrapText="1"/>
    </xf>
    <xf numFmtId="0" fontId="0" fillId="0" borderId="0" xfId="0" applyAlignment="1">
      <alignment horizontal="left"/>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5" fillId="3" borderId="1" xfId="0" applyFont="1" applyFill="1" applyBorder="1" applyAlignment="1" applyProtection="1">
      <alignment horizontal="left" vertical="center" wrapText="1"/>
      <protection locked="0"/>
    </xf>
    <xf numFmtId="14" fontId="5" fillId="3" borderId="1" xfId="0" applyNumberFormat="1" applyFont="1" applyFill="1" applyBorder="1" applyAlignment="1" applyProtection="1">
      <alignment horizontal="left" vertical="center" wrapText="1"/>
      <protection locked="0"/>
    </xf>
    <xf numFmtId="0" fontId="3" fillId="3" borderId="1" xfId="0" applyFont="1" applyFill="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7" fillId="0" borderId="1" xfId="0" applyFont="1" applyBorder="1" applyAlignment="1" applyProtection="1">
      <alignment horizontal="left" vertical="center" wrapText="1"/>
      <protection locked="0"/>
    </xf>
    <xf numFmtId="14" fontId="8" fillId="0" borderId="1" xfId="0" applyNumberFormat="1" applyFont="1" applyBorder="1" applyAlignment="1">
      <alignment horizontal="center" vertical="center" wrapText="1"/>
    </xf>
    <xf numFmtId="0" fontId="7" fillId="0" borderId="1" xfId="0" applyFont="1" applyBorder="1" applyAlignment="1">
      <alignment horizontal="left" vertical="center" wrapText="1"/>
    </xf>
    <xf numFmtId="0" fontId="3" fillId="3" borderId="1" xfId="0" applyFont="1" applyFill="1" applyBorder="1" applyAlignment="1" applyProtection="1">
      <alignment vertical="center" wrapText="1"/>
      <protection locked="0"/>
    </xf>
    <xf numFmtId="0" fontId="3" fillId="0" borderId="1" xfId="0" applyFont="1" applyBorder="1" applyAlignment="1">
      <alignment vertical="center" wrapText="1"/>
    </xf>
    <xf numFmtId="0" fontId="3" fillId="3" borderId="1" xfId="0" applyFont="1" applyFill="1" applyBorder="1" applyAlignment="1" applyProtection="1">
      <alignment horizontal="center" vertical="center" wrapText="1"/>
      <protection locked="0"/>
    </xf>
    <xf numFmtId="0" fontId="3" fillId="0" borderId="1" xfId="0" applyFont="1" applyBorder="1" applyAlignment="1">
      <alignment horizontal="left" vertical="center" wrapText="1"/>
    </xf>
    <xf numFmtId="0" fontId="3" fillId="0" borderId="1" xfId="0" applyFont="1" applyBorder="1" applyAlignment="1" applyProtection="1">
      <alignment vertical="center" wrapText="1"/>
      <protection locked="0"/>
    </xf>
    <xf numFmtId="0" fontId="11" fillId="3" borderId="1" xfId="0" applyFont="1" applyFill="1" applyBorder="1" applyAlignment="1" applyProtection="1">
      <alignment horizontal="left" vertical="center" wrapText="1"/>
      <protection locked="0"/>
    </xf>
    <xf numFmtId="0" fontId="3" fillId="3" borderId="0" xfId="0" applyFont="1" applyFill="1" applyBorder="1" applyAlignment="1" applyProtection="1">
      <alignment vertical="center" wrapText="1"/>
      <protection locked="0"/>
    </xf>
    <xf numFmtId="0" fontId="0" fillId="0" borderId="0" xfId="0" applyAlignment="1">
      <alignment horizontal="center" vertical="center"/>
    </xf>
    <xf numFmtId="0" fontId="2" fillId="2" borderId="1" xfId="0" applyFont="1" applyFill="1" applyBorder="1" applyAlignment="1">
      <alignment vertical="center" wrapText="1"/>
    </xf>
    <xf numFmtId="166" fontId="2" fillId="2" borderId="1" xfId="0" applyNumberFormat="1" applyFont="1" applyFill="1" applyBorder="1" applyAlignment="1">
      <alignment vertical="center" wrapText="1"/>
    </xf>
    <xf numFmtId="0" fontId="5" fillId="3" borderId="1" xfId="0" applyFont="1" applyFill="1" applyBorder="1" applyAlignment="1" applyProtection="1">
      <alignment vertical="center" wrapText="1"/>
      <protection locked="0"/>
    </xf>
    <xf numFmtId="0" fontId="5" fillId="0" borderId="1" xfId="0" applyFont="1" applyBorder="1" applyAlignment="1" applyProtection="1">
      <alignment vertical="center" wrapText="1"/>
      <protection locked="0"/>
    </xf>
    <xf numFmtId="14" fontId="5" fillId="0" borderId="1" xfId="1" applyNumberFormat="1" applyFont="1" applyFill="1" applyBorder="1" applyAlignment="1" applyProtection="1">
      <alignment vertical="center" wrapText="1"/>
      <protection locked="0"/>
    </xf>
    <xf numFmtId="49" fontId="5" fillId="3" borderId="1" xfId="0" applyNumberFormat="1" applyFont="1" applyFill="1" applyBorder="1" applyAlignment="1" applyProtection="1">
      <alignment vertical="center" wrapText="1"/>
      <protection locked="0"/>
    </xf>
    <xf numFmtId="0" fontId="5" fillId="3" borderId="1" xfId="1" applyNumberFormat="1" applyFont="1" applyFill="1" applyBorder="1" applyAlignment="1" applyProtection="1">
      <alignment vertical="center" wrapText="1"/>
      <protection locked="0"/>
    </xf>
    <xf numFmtId="0" fontId="0" fillId="0" borderId="1" xfId="0" applyBorder="1" applyAlignment="1"/>
    <xf numFmtId="166" fontId="5" fillId="3" borderId="1" xfId="0" applyNumberFormat="1" applyFont="1" applyFill="1" applyBorder="1" applyAlignment="1" applyProtection="1">
      <alignment vertical="center" wrapText="1"/>
      <protection locked="0"/>
    </xf>
    <xf numFmtId="14" fontId="5" fillId="3" borderId="1" xfId="0" applyNumberFormat="1" applyFont="1" applyFill="1" applyBorder="1" applyAlignment="1" applyProtection="1">
      <alignment vertical="center" wrapText="1"/>
      <protection locked="0"/>
    </xf>
    <xf numFmtId="14" fontId="5" fillId="3" borderId="1" xfId="1" applyNumberFormat="1" applyFont="1" applyFill="1" applyBorder="1" applyAlignment="1" applyProtection="1">
      <alignment vertical="center" wrapText="1"/>
      <protection locked="0"/>
    </xf>
    <xf numFmtId="165" fontId="5" fillId="0" borderId="1" xfId="0" applyNumberFormat="1" applyFont="1" applyBorder="1" applyAlignment="1">
      <alignment vertical="center"/>
    </xf>
    <xf numFmtId="166" fontId="3" fillId="3" borderId="1" xfId="0" applyNumberFormat="1" applyFont="1" applyFill="1" applyBorder="1" applyAlignment="1" applyProtection="1">
      <alignment vertical="center" wrapText="1"/>
      <protection locked="0"/>
    </xf>
    <xf numFmtId="0" fontId="7" fillId="0" borderId="1" xfId="0" applyFont="1" applyBorder="1" applyAlignment="1" applyProtection="1">
      <alignment vertical="center" wrapText="1"/>
      <protection locked="0"/>
    </xf>
    <xf numFmtId="14" fontId="5" fillId="0" borderId="1" xfId="0" applyNumberFormat="1" applyFont="1" applyBorder="1" applyAlignment="1" applyProtection="1">
      <alignment vertical="center" wrapText="1"/>
      <protection locked="0"/>
    </xf>
    <xf numFmtId="0" fontId="7" fillId="0" borderId="1" xfId="0" applyFont="1" applyBorder="1" applyAlignment="1">
      <alignment vertical="center" wrapText="1"/>
    </xf>
    <xf numFmtId="165" fontId="5" fillId="0" borderId="1" xfId="0" applyNumberFormat="1" applyFont="1" applyBorder="1" applyAlignment="1" applyProtection="1">
      <alignment vertical="center" wrapText="1"/>
      <protection locked="0"/>
    </xf>
    <xf numFmtId="166" fontId="5" fillId="0" borderId="1" xfId="0" applyNumberFormat="1" applyFont="1" applyBorder="1" applyAlignment="1" applyProtection="1">
      <alignment vertical="center" wrapText="1"/>
      <protection locked="0"/>
    </xf>
    <xf numFmtId="166" fontId="5" fillId="0" borderId="1" xfId="0" applyNumberFormat="1" applyFont="1" applyFill="1" applyBorder="1" applyAlignment="1" applyProtection="1">
      <alignment vertical="center" wrapText="1"/>
      <protection locked="0"/>
    </xf>
    <xf numFmtId="0" fontId="5" fillId="0" borderId="1" xfId="0" applyFont="1" applyFill="1" applyBorder="1" applyAlignment="1" applyProtection="1">
      <alignment vertical="center" wrapText="1"/>
      <protection locked="0"/>
    </xf>
    <xf numFmtId="167" fontId="5" fillId="3" borderId="1" xfId="0" applyNumberFormat="1" applyFont="1" applyFill="1" applyBorder="1" applyAlignment="1" applyProtection="1">
      <alignment vertical="center" wrapText="1"/>
      <protection locked="0"/>
    </xf>
    <xf numFmtId="0" fontId="0" fillId="0" borderId="1" xfId="0" applyBorder="1" applyAlignment="1">
      <alignment vertical="center"/>
    </xf>
    <xf numFmtId="14" fontId="0" fillId="0" borderId="1" xfId="0" applyNumberFormat="1" applyBorder="1" applyAlignment="1">
      <alignment vertical="center"/>
    </xf>
    <xf numFmtId="166" fontId="0" fillId="0" borderId="1" xfId="0" applyNumberFormat="1" applyBorder="1" applyAlignment="1">
      <alignment vertical="center"/>
    </xf>
    <xf numFmtId="0" fontId="0" fillId="0" borderId="1" xfId="0" applyBorder="1" applyAlignment="1">
      <alignment vertical="center" wrapText="1"/>
    </xf>
    <xf numFmtId="0" fontId="0" fillId="0" borderId="0" xfId="0" applyAlignment="1"/>
    <xf numFmtId="166" fontId="0" fillId="0" borderId="0" xfId="0" applyNumberFormat="1" applyAlignment="1"/>
    <xf numFmtId="0" fontId="7" fillId="3" borderId="1" xfId="0" applyFont="1" applyFill="1" applyBorder="1" applyAlignment="1" applyProtection="1">
      <alignment horizontal="left" vertical="center" wrapText="1"/>
      <protection locked="0"/>
    </xf>
    <xf numFmtId="166" fontId="2" fillId="2" borderId="2" xfId="0" applyNumberFormat="1" applyFont="1" applyFill="1" applyBorder="1" applyAlignment="1">
      <alignment vertical="center" wrapText="1"/>
    </xf>
    <xf numFmtId="0" fontId="12" fillId="0" borderId="0" xfId="0" applyFont="1" applyAlignment="1">
      <alignment horizontal="center" vertical="center"/>
    </xf>
    <xf numFmtId="0" fontId="0" fillId="0" borderId="1" xfId="0" applyFill="1" applyBorder="1" applyAlignment="1">
      <alignment vertical="center"/>
    </xf>
    <xf numFmtId="14" fontId="0" fillId="0" borderId="0" xfId="0" applyNumberFormat="1"/>
    <xf numFmtId="14" fontId="0" fillId="4" borderId="0" xfId="0" applyNumberFormat="1" applyFill="1"/>
    <xf numFmtId="166" fontId="0" fillId="0" borderId="1" xfId="0" applyNumberFormat="1" applyBorder="1" applyAlignment="1">
      <alignment horizontal="right" vertical="center"/>
    </xf>
  </cellXfs>
  <cellStyles count="3">
    <cellStyle name="Normale" xfId="0" builtinId="0"/>
    <cellStyle name="Normale 2" xfId="2" xr:uid="{26AF93D5-D76D-4184-AC3B-503F7B3163A3}"/>
    <cellStyle name="TableStyleLight1" xfId="1" xr:uid="{00000000-0005-0000-0000-000001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0A"/>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D9D9D9"/>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352425</xdr:colOff>
      <xdr:row>4</xdr:row>
      <xdr:rowOff>200025</xdr:rowOff>
    </xdr:to>
    <xdr:sp macro="" textlink="">
      <xdr:nvSpPr>
        <xdr:cNvPr id="1030" name="shapetype_202" hidden="1">
          <a:extLst>
            <a:ext uri="{FF2B5EF4-FFF2-40B4-BE49-F238E27FC236}">
              <a16:creationId xmlns:a16="http://schemas.microsoft.com/office/drawing/2014/main" id="{00000000-0008-0000-0100-000006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352425</xdr:colOff>
      <xdr:row>4</xdr:row>
      <xdr:rowOff>200025</xdr:rowOff>
    </xdr:to>
    <xdr:sp macro="" textlink="">
      <xdr:nvSpPr>
        <xdr:cNvPr id="1028" name="shapetype_202" hidden="1">
          <a:extLst>
            <a:ext uri="{FF2B5EF4-FFF2-40B4-BE49-F238E27FC236}">
              <a16:creationId xmlns:a16="http://schemas.microsoft.com/office/drawing/2014/main" id="{00000000-0008-0000-0100-000004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352425</xdr:colOff>
      <xdr:row>4</xdr:row>
      <xdr:rowOff>200025</xdr:rowOff>
    </xdr:to>
    <xdr:sp macro="" textlink="">
      <xdr:nvSpPr>
        <xdr:cNvPr id="1026" name="shapetype_202" hidden="1">
          <a:extLst>
            <a:ext uri="{FF2B5EF4-FFF2-40B4-BE49-F238E27FC236}">
              <a16:creationId xmlns:a16="http://schemas.microsoft.com/office/drawing/2014/main" id="{00000000-0008-0000-0100-000002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352425</xdr:colOff>
      <xdr:row>4</xdr:row>
      <xdr:rowOff>200025</xdr:rowOff>
    </xdr:to>
    <xdr:sp macro="" textlink="">
      <xdr:nvSpPr>
        <xdr:cNvPr id="2" name="AutoShape 6">
          <a:extLst>
            <a:ext uri="{FF2B5EF4-FFF2-40B4-BE49-F238E27FC236}">
              <a16:creationId xmlns:a16="http://schemas.microsoft.com/office/drawing/2014/main" id="{00000000-0008-0000-0100-000002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352425</xdr:colOff>
      <xdr:row>4</xdr:row>
      <xdr:rowOff>200025</xdr:rowOff>
    </xdr:to>
    <xdr:sp macro="" textlink="">
      <xdr:nvSpPr>
        <xdr:cNvPr id="3" name="AutoShape 4">
          <a:extLst>
            <a:ext uri="{FF2B5EF4-FFF2-40B4-BE49-F238E27FC236}">
              <a16:creationId xmlns:a16="http://schemas.microsoft.com/office/drawing/2014/main" id="{00000000-0008-0000-0100-000003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352425</xdr:colOff>
      <xdr:row>4</xdr:row>
      <xdr:rowOff>200025</xdr:rowOff>
    </xdr:to>
    <xdr:sp macro="" textlink="">
      <xdr:nvSpPr>
        <xdr:cNvPr id="4" name="AutoShape 2">
          <a:extLst>
            <a:ext uri="{FF2B5EF4-FFF2-40B4-BE49-F238E27FC236}">
              <a16:creationId xmlns:a16="http://schemas.microsoft.com/office/drawing/2014/main" id="{00000000-0008-0000-0100-000004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352425</xdr:colOff>
      <xdr:row>4</xdr:row>
      <xdr:rowOff>390525</xdr:rowOff>
    </xdr:to>
    <xdr:sp macro="" textlink="">
      <xdr:nvSpPr>
        <xdr:cNvPr id="5" name="AutoShape 6">
          <a:extLst>
            <a:ext uri="{FF2B5EF4-FFF2-40B4-BE49-F238E27FC236}">
              <a16:creationId xmlns:a16="http://schemas.microsoft.com/office/drawing/2014/main" id="{00000000-0008-0000-0100-000005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352425</xdr:colOff>
      <xdr:row>4</xdr:row>
      <xdr:rowOff>390525</xdr:rowOff>
    </xdr:to>
    <xdr:sp macro="" textlink="">
      <xdr:nvSpPr>
        <xdr:cNvPr id="6" name="AutoShape 4">
          <a:extLst>
            <a:ext uri="{FF2B5EF4-FFF2-40B4-BE49-F238E27FC236}">
              <a16:creationId xmlns:a16="http://schemas.microsoft.com/office/drawing/2014/main" id="{00000000-0008-0000-0100-000006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352425</xdr:colOff>
      <xdr:row>4</xdr:row>
      <xdr:rowOff>390525</xdr:rowOff>
    </xdr:to>
    <xdr:sp macro="" textlink="">
      <xdr:nvSpPr>
        <xdr:cNvPr id="7" name="AutoShape 2">
          <a:extLst>
            <a:ext uri="{FF2B5EF4-FFF2-40B4-BE49-F238E27FC236}">
              <a16:creationId xmlns:a16="http://schemas.microsoft.com/office/drawing/2014/main" id="{00000000-0008-0000-0100-000007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352425</xdr:colOff>
      <xdr:row>4</xdr:row>
      <xdr:rowOff>200025</xdr:rowOff>
    </xdr:to>
    <xdr:sp macro="" textlink="">
      <xdr:nvSpPr>
        <xdr:cNvPr id="8" name="AutoShape 6">
          <a:extLst>
            <a:ext uri="{FF2B5EF4-FFF2-40B4-BE49-F238E27FC236}">
              <a16:creationId xmlns:a16="http://schemas.microsoft.com/office/drawing/2014/main" id="{00000000-0008-0000-0100-000008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352425</xdr:colOff>
      <xdr:row>4</xdr:row>
      <xdr:rowOff>200025</xdr:rowOff>
    </xdr:to>
    <xdr:sp macro="" textlink="">
      <xdr:nvSpPr>
        <xdr:cNvPr id="9" name="AutoShape 4">
          <a:extLst>
            <a:ext uri="{FF2B5EF4-FFF2-40B4-BE49-F238E27FC236}">
              <a16:creationId xmlns:a16="http://schemas.microsoft.com/office/drawing/2014/main" id="{00000000-0008-0000-0100-000009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352425</xdr:colOff>
      <xdr:row>4</xdr:row>
      <xdr:rowOff>200025</xdr:rowOff>
    </xdr:to>
    <xdr:sp macro="" textlink="">
      <xdr:nvSpPr>
        <xdr:cNvPr id="10" name="AutoShape 2">
          <a:extLst>
            <a:ext uri="{FF2B5EF4-FFF2-40B4-BE49-F238E27FC236}">
              <a16:creationId xmlns:a16="http://schemas.microsoft.com/office/drawing/2014/main" id="{00000000-0008-0000-0100-00000A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352425</xdr:colOff>
      <xdr:row>4</xdr:row>
      <xdr:rowOff>200025</xdr:rowOff>
    </xdr:to>
    <xdr:sp macro="" textlink="">
      <xdr:nvSpPr>
        <xdr:cNvPr id="11" name="AutoShape 6">
          <a:extLst>
            <a:ext uri="{FF2B5EF4-FFF2-40B4-BE49-F238E27FC236}">
              <a16:creationId xmlns:a16="http://schemas.microsoft.com/office/drawing/2014/main" id="{00000000-0008-0000-0100-00000B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352425</xdr:colOff>
      <xdr:row>4</xdr:row>
      <xdr:rowOff>200025</xdr:rowOff>
    </xdr:to>
    <xdr:sp macro="" textlink="">
      <xdr:nvSpPr>
        <xdr:cNvPr id="12" name="AutoShape 4">
          <a:extLst>
            <a:ext uri="{FF2B5EF4-FFF2-40B4-BE49-F238E27FC236}">
              <a16:creationId xmlns:a16="http://schemas.microsoft.com/office/drawing/2014/main" id="{00000000-0008-0000-0100-00000C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352425</xdr:colOff>
      <xdr:row>4</xdr:row>
      <xdr:rowOff>200025</xdr:rowOff>
    </xdr:to>
    <xdr:sp macro="" textlink="">
      <xdr:nvSpPr>
        <xdr:cNvPr id="13" name="AutoShape 2">
          <a:extLst>
            <a:ext uri="{FF2B5EF4-FFF2-40B4-BE49-F238E27FC236}">
              <a16:creationId xmlns:a16="http://schemas.microsoft.com/office/drawing/2014/main" id="{00000000-0008-0000-0100-00000D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352425</xdr:colOff>
      <xdr:row>4</xdr:row>
      <xdr:rowOff>200025</xdr:rowOff>
    </xdr:to>
    <xdr:sp macro="" textlink="">
      <xdr:nvSpPr>
        <xdr:cNvPr id="14" name="AutoShape 6">
          <a:extLst>
            <a:ext uri="{FF2B5EF4-FFF2-40B4-BE49-F238E27FC236}">
              <a16:creationId xmlns:a16="http://schemas.microsoft.com/office/drawing/2014/main" id="{18D400FF-7C71-4091-8D62-E4C1EB1E36DA}"/>
            </a:ext>
          </a:extLst>
        </xdr:cNvPr>
        <xdr:cNvSpPr>
          <a:spLocks noChangeArrowheads="1"/>
        </xdr:cNvSpPr>
      </xdr:nvSpPr>
      <xdr:spPr bwMode="auto">
        <a:xfrm>
          <a:off x="0" y="0"/>
          <a:ext cx="9525000" cy="9334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352425</xdr:colOff>
      <xdr:row>4</xdr:row>
      <xdr:rowOff>200025</xdr:rowOff>
    </xdr:to>
    <xdr:sp macro="" textlink="">
      <xdr:nvSpPr>
        <xdr:cNvPr id="15" name="AutoShape 4">
          <a:extLst>
            <a:ext uri="{FF2B5EF4-FFF2-40B4-BE49-F238E27FC236}">
              <a16:creationId xmlns:a16="http://schemas.microsoft.com/office/drawing/2014/main" id="{C4B092BE-5344-436B-8A0E-2FC533BE63B0}"/>
            </a:ext>
          </a:extLst>
        </xdr:cNvPr>
        <xdr:cNvSpPr>
          <a:spLocks noChangeArrowheads="1"/>
        </xdr:cNvSpPr>
      </xdr:nvSpPr>
      <xdr:spPr bwMode="auto">
        <a:xfrm>
          <a:off x="0" y="0"/>
          <a:ext cx="9525000" cy="9334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352425</xdr:colOff>
      <xdr:row>4</xdr:row>
      <xdr:rowOff>200025</xdr:rowOff>
    </xdr:to>
    <xdr:sp macro="" textlink="">
      <xdr:nvSpPr>
        <xdr:cNvPr id="16" name="AutoShape 2">
          <a:extLst>
            <a:ext uri="{FF2B5EF4-FFF2-40B4-BE49-F238E27FC236}">
              <a16:creationId xmlns:a16="http://schemas.microsoft.com/office/drawing/2014/main" id="{239A934E-584B-491A-A548-BA7A52478C21}"/>
            </a:ext>
          </a:extLst>
        </xdr:cNvPr>
        <xdr:cNvSpPr>
          <a:spLocks noChangeArrowheads="1"/>
        </xdr:cNvSpPr>
      </xdr:nvSpPr>
      <xdr:spPr bwMode="auto">
        <a:xfrm>
          <a:off x="0" y="0"/>
          <a:ext cx="9525000" cy="933450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71"/>
  <sheetViews>
    <sheetView tabSelected="1" view="pageBreakPreview" zoomScale="55" zoomScaleNormal="70" zoomScaleSheetLayoutView="55" workbookViewId="0">
      <pane ySplit="1" topLeftCell="A62" activePane="bottomLeft" state="frozen"/>
      <selection pane="bottomLeft" activeCell="R70" sqref="R70"/>
    </sheetView>
  </sheetViews>
  <sheetFormatPr defaultRowHeight="14.25" x14ac:dyDescent="0.2"/>
  <cols>
    <col min="1" max="1" width="44.5"/>
    <col min="2" max="2" width="20.5" style="3"/>
    <col min="3" max="3" width="28.75" style="48"/>
    <col min="4" max="4" width="26.625" style="48"/>
    <col min="5" max="7" width="18.625" style="48"/>
    <col min="8" max="8" width="18.375" style="48"/>
    <col min="9" max="9" width="19.875" style="48"/>
    <col min="10" max="10" width="21" style="48"/>
    <col min="11" max="11" width="17.125" style="49"/>
    <col min="12" max="13" width="14.75" style="49"/>
    <col min="14" max="14" width="15.75" style="48"/>
    <col min="15" max="15" width="10.875" hidden="1" customWidth="1"/>
  </cols>
  <sheetData>
    <row r="1" spans="1:15" ht="60" x14ac:dyDescent="0.2">
      <c r="A1" s="4" t="s">
        <v>0</v>
      </c>
      <c r="B1" s="5" t="s">
        <v>1</v>
      </c>
      <c r="C1" s="23" t="s">
        <v>2</v>
      </c>
      <c r="D1" s="23" t="s">
        <v>3</v>
      </c>
      <c r="E1" s="23" t="s">
        <v>4</v>
      </c>
      <c r="F1" s="23" t="s">
        <v>5</v>
      </c>
      <c r="G1" s="23" t="s">
        <v>6</v>
      </c>
      <c r="H1" s="23" t="s">
        <v>7</v>
      </c>
      <c r="I1" s="23" t="s">
        <v>8</v>
      </c>
      <c r="J1" s="23" t="s">
        <v>9</v>
      </c>
      <c r="K1" s="24" t="s">
        <v>10</v>
      </c>
      <c r="L1" s="24" t="s">
        <v>11</v>
      </c>
      <c r="M1" s="24" t="s">
        <v>12</v>
      </c>
      <c r="N1" s="23" t="s">
        <v>13</v>
      </c>
      <c r="O1" s="51" t="s">
        <v>275</v>
      </c>
    </row>
    <row r="2" spans="1:15" ht="219.95" customHeight="1" x14ac:dyDescent="0.2">
      <c r="A2" s="18" t="s">
        <v>14</v>
      </c>
      <c r="B2" s="6" t="s">
        <v>15</v>
      </c>
      <c r="C2" s="25" t="s">
        <v>16</v>
      </c>
      <c r="D2" s="26" t="s">
        <v>17</v>
      </c>
      <c r="E2" s="27">
        <v>38247</v>
      </c>
      <c r="F2" s="28" t="s">
        <v>18</v>
      </c>
      <c r="G2" s="25" t="s">
        <v>19</v>
      </c>
      <c r="H2" s="25" t="s">
        <v>20</v>
      </c>
      <c r="I2" s="29" t="s">
        <v>21</v>
      </c>
      <c r="J2" s="30"/>
      <c r="K2" s="31">
        <v>20000</v>
      </c>
      <c r="L2" s="31" t="s">
        <v>22</v>
      </c>
      <c r="M2" s="31">
        <v>20000</v>
      </c>
      <c r="N2" s="32">
        <v>43465</v>
      </c>
    </row>
    <row r="3" spans="1:15" ht="219.95" customHeight="1" x14ac:dyDescent="0.2">
      <c r="A3" s="18" t="s">
        <v>23</v>
      </c>
      <c r="B3" s="6" t="s">
        <v>24</v>
      </c>
      <c r="C3" s="16" t="s">
        <v>25</v>
      </c>
      <c r="D3" s="26" t="s">
        <v>26</v>
      </c>
      <c r="E3" s="27">
        <v>39398</v>
      </c>
      <c r="F3" s="28" t="s">
        <v>27</v>
      </c>
      <c r="G3" s="25" t="s">
        <v>19</v>
      </c>
      <c r="H3" s="25" t="s">
        <v>20</v>
      </c>
      <c r="I3" s="29" t="s">
        <v>21</v>
      </c>
      <c r="J3" s="30"/>
      <c r="K3" s="31">
        <v>72000</v>
      </c>
      <c r="L3" s="31">
        <v>10800</v>
      </c>
      <c r="M3" s="31">
        <f>K3+L3</f>
        <v>82800</v>
      </c>
      <c r="N3" s="32">
        <v>44613</v>
      </c>
    </row>
    <row r="4" spans="1:15" ht="219.95" customHeight="1" x14ac:dyDescent="0.2">
      <c r="A4" s="8" t="s">
        <v>28</v>
      </c>
      <c r="B4" s="10" t="s">
        <v>29</v>
      </c>
      <c r="C4" s="25" t="s">
        <v>30</v>
      </c>
      <c r="D4" s="26" t="s">
        <v>31</v>
      </c>
      <c r="E4" s="27">
        <v>39448</v>
      </c>
      <c r="F4" s="26" t="s">
        <v>22</v>
      </c>
      <c r="G4" s="25" t="s">
        <v>38</v>
      </c>
      <c r="H4" s="25" t="s">
        <v>32</v>
      </c>
      <c r="I4" s="29" t="s">
        <v>259</v>
      </c>
      <c r="J4" s="30"/>
      <c r="K4" s="31" t="s">
        <v>22</v>
      </c>
      <c r="L4" s="31" t="s">
        <v>22</v>
      </c>
      <c r="M4" s="31">
        <v>0</v>
      </c>
      <c r="N4" s="32">
        <v>44196</v>
      </c>
    </row>
    <row r="5" spans="1:15" ht="219.95" customHeight="1" x14ac:dyDescent="0.2">
      <c r="A5" s="8" t="s">
        <v>33</v>
      </c>
      <c r="B5" s="6" t="s">
        <v>34</v>
      </c>
      <c r="C5" s="25" t="s">
        <v>35</v>
      </c>
      <c r="D5" s="25" t="s">
        <v>36</v>
      </c>
      <c r="E5" s="32">
        <v>40171</v>
      </c>
      <c r="F5" s="28" t="s">
        <v>37</v>
      </c>
      <c r="G5" s="25" t="s">
        <v>38</v>
      </c>
      <c r="H5" s="25" t="s">
        <v>20</v>
      </c>
      <c r="I5" s="25" t="s">
        <v>21</v>
      </c>
      <c r="J5" s="30"/>
      <c r="K5" s="31">
        <v>6000</v>
      </c>
      <c r="L5" s="31" t="s">
        <v>22</v>
      </c>
      <c r="M5" s="31">
        <v>6000</v>
      </c>
      <c r="N5" s="32">
        <v>44347</v>
      </c>
    </row>
    <row r="6" spans="1:15" ht="219.95" customHeight="1" x14ac:dyDescent="0.2">
      <c r="A6" s="8" t="s">
        <v>39</v>
      </c>
      <c r="B6" s="6" t="s">
        <v>40</v>
      </c>
      <c r="C6" s="25" t="s">
        <v>41</v>
      </c>
      <c r="D6" s="25" t="s">
        <v>42</v>
      </c>
      <c r="E6" s="32">
        <v>40305</v>
      </c>
      <c r="F6" s="28" t="s">
        <v>22</v>
      </c>
      <c r="G6" s="25" t="s">
        <v>38</v>
      </c>
      <c r="H6" s="25" t="s">
        <v>32</v>
      </c>
      <c r="I6" s="25" t="s">
        <v>43</v>
      </c>
      <c r="J6" s="30"/>
      <c r="K6" s="31" t="s">
        <v>22</v>
      </c>
      <c r="L6" s="31" t="s">
        <v>22</v>
      </c>
      <c r="M6" s="31">
        <v>0</v>
      </c>
      <c r="N6" s="32">
        <v>43974</v>
      </c>
    </row>
    <row r="7" spans="1:15" ht="219.95" customHeight="1" x14ac:dyDescent="0.2">
      <c r="A7" s="8" t="s">
        <v>44</v>
      </c>
      <c r="B7" s="6" t="s">
        <v>45</v>
      </c>
      <c r="C7" s="25" t="s">
        <v>46</v>
      </c>
      <c r="D7" s="25" t="s">
        <v>47</v>
      </c>
      <c r="E7" s="32">
        <v>40752</v>
      </c>
      <c r="F7" s="28" t="s">
        <v>48</v>
      </c>
      <c r="G7" s="25" t="s">
        <v>38</v>
      </c>
      <c r="H7" s="25" t="s">
        <v>20</v>
      </c>
      <c r="I7" s="25" t="s">
        <v>49</v>
      </c>
      <c r="J7" s="30"/>
      <c r="K7" s="31" t="s">
        <v>22</v>
      </c>
      <c r="L7" s="31" t="s">
        <v>22</v>
      </c>
      <c r="M7" s="31">
        <v>0</v>
      </c>
      <c r="N7" s="32"/>
      <c r="O7">
        <v>2023</v>
      </c>
    </row>
    <row r="8" spans="1:15" ht="219.95" customHeight="1" x14ac:dyDescent="0.2">
      <c r="A8" s="8" t="s">
        <v>50</v>
      </c>
      <c r="B8" s="6" t="s">
        <v>51</v>
      </c>
      <c r="C8" s="25" t="s">
        <v>52</v>
      </c>
      <c r="D8" s="25" t="s">
        <v>53</v>
      </c>
      <c r="E8" s="32">
        <v>40988</v>
      </c>
      <c r="F8" s="28" t="s">
        <v>54</v>
      </c>
      <c r="G8" s="25" t="s">
        <v>38</v>
      </c>
      <c r="H8" s="25" t="s">
        <v>20</v>
      </c>
      <c r="I8" s="25" t="s">
        <v>49</v>
      </c>
      <c r="J8" s="30"/>
      <c r="K8" s="31">
        <v>70955</v>
      </c>
      <c r="L8" s="31">
        <v>4045</v>
      </c>
      <c r="M8" s="31">
        <f>K8+L8</f>
        <v>75000</v>
      </c>
      <c r="N8" s="32">
        <v>45593</v>
      </c>
    </row>
    <row r="9" spans="1:15" ht="219.95" customHeight="1" x14ac:dyDescent="0.2">
      <c r="A9" s="9" t="s">
        <v>55</v>
      </c>
      <c r="B9" s="10" t="s">
        <v>56</v>
      </c>
      <c r="C9" s="25" t="s">
        <v>16</v>
      </c>
      <c r="D9" s="26" t="s">
        <v>57</v>
      </c>
      <c r="E9" s="33">
        <v>41730</v>
      </c>
      <c r="F9" s="28" t="s">
        <v>58</v>
      </c>
      <c r="G9" s="25" t="s">
        <v>38</v>
      </c>
      <c r="H9" s="25" t="s">
        <v>20</v>
      </c>
      <c r="I9" s="25" t="s">
        <v>21</v>
      </c>
      <c r="J9" s="30"/>
      <c r="K9" s="31">
        <v>21411</v>
      </c>
      <c r="L9" s="31">
        <v>189</v>
      </c>
      <c r="M9" s="31">
        <f>K9+L9</f>
        <v>21600</v>
      </c>
      <c r="N9" s="32">
        <v>44561</v>
      </c>
    </row>
    <row r="10" spans="1:15" ht="219.95" customHeight="1" x14ac:dyDescent="0.2">
      <c r="A10" s="9" t="s">
        <v>59</v>
      </c>
      <c r="B10" s="10" t="s">
        <v>60</v>
      </c>
      <c r="C10" s="25" t="s">
        <v>61</v>
      </c>
      <c r="D10" s="26" t="s">
        <v>62</v>
      </c>
      <c r="E10" s="33">
        <v>42164</v>
      </c>
      <c r="F10" s="25" t="s">
        <v>22</v>
      </c>
      <c r="G10" s="25" t="s">
        <v>38</v>
      </c>
      <c r="H10" s="25" t="s">
        <v>32</v>
      </c>
      <c r="I10" s="26" t="s">
        <v>232</v>
      </c>
      <c r="J10" s="30"/>
      <c r="K10" s="31" t="s">
        <v>22</v>
      </c>
      <c r="L10" s="31" t="s">
        <v>22</v>
      </c>
      <c r="M10" s="31">
        <v>0</v>
      </c>
      <c r="N10" s="32"/>
      <c r="O10">
        <v>2022</v>
      </c>
    </row>
    <row r="11" spans="1:15" ht="219.95" customHeight="1" x14ac:dyDescent="0.2">
      <c r="A11" s="9" t="s">
        <v>67</v>
      </c>
      <c r="B11" s="10" t="s">
        <v>68</v>
      </c>
      <c r="C11" s="26" t="s">
        <v>69</v>
      </c>
      <c r="D11" s="26" t="s">
        <v>70</v>
      </c>
      <c r="E11" s="33">
        <v>42266</v>
      </c>
      <c r="F11" s="25" t="s">
        <v>22</v>
      </c>
      <c r="G11" s="25" t="s">
        <v>38</v>
      </c>
      <c r="H11" s="26" t="s">
        <v>20</v>
      </c>
      <c r="I11" s="26" t="s">
        <v>71</v>
      </c>
      <c r="J11" s="30"/>
      <c r="K11" s="31" t="s">
        <v>22</v>
      </c>
      <c r="L11" s="31" t="s">
        <v>22</v>
      </c>
      <c r="M11" s="31">
        <v>0</v>
      </c>
      <c r="N11" s="32">
        <v>43830</v>
      </c>
    </row>
    <row r="12" spans="1:15" ht="219.95" customHeight="1" x14ac:dyDescent="0.2">
      <c r="A12" s="9" t="s">
        <v>63</v>
      </c>
      <c r="B12" s="10" t="s">
        <v>64</v>
      </c>
      <c r="C12" s="25" t="s">
        <v>65</v>
      </c>
      <c r="D12" s="26" t="s">
        <v>66</v>
      </c>
      <c r="E12" s="33">
        <v>42304</v>
      </c>
      <c r="F12" s="25" t="s">
        <v>22</v>
      </c>
      <c r="G12" s="25" t="s">
        <v>38</v>
      </c>
      <c r="H12" s="25" t="s">
        <v>32</v>
      </c>
      <c r="I12" s="26" t="s">
        <v>232</v>
      </c>
      <c r="J12" s="30"/>
      <c r="K12" s="31" t="s">
        <v>22</v>
      </c>
      <c r="L12" s="31" t="s">
        <v>22</v>
      </c>
      <c r="M12" s="31">
        <v>0</v>
      </c>
      <c r="N12" s="32">
        <v>44658</v>
      </c>
    </row>
    <row r="13" spans="1:15" ht="219.95" customHeight="1" x14ac:dyDescent="0.2">
      <c r="A13" s="8" t="s">
        <v>224</v>
      </c>
      <c r="B13" s="6" t="s">
        <v>225</v>
      </c>
      <c r="C13" s="25" t="s">
        <v>226</v>
      </c>
      <c r="D13" s="26" t="s">
        <v>227</v>
      </c>
      <c r="E13" s="33">
        <v>42436</v>
      </c>
      <c r="F13" s="25" t="s">
        <v>22</v>
      </c>
      <c r="G13" s="25" t="s">
        <v>38</v>
      </c>
      <c r="H13" s="26" t="s">
        <v>32</v>
      </c>
      <c r="I13" s="26" t="s">
        <v>43</v>
      </c>
      <c r="J13" s="30"/>
      <c r="K13" s="31" t="s">
        <v>22</v>
      </c>
      <c r="L13" s="31" t="s">
        <v>22</v>
      </c>
      <c r="M13" s="31">
        <v>0</v>
      </c>
      <c r="N13" s="32">
        <v>44385</v>
      </c>
    </row>
    <row r="14" spans="1:15" ht="219.95" customHeight="1" x14ac:dyDescent="0.2">
      <c r="A14" s="9" t="s">
        <v>76</v>
      </c>
      <c r="B14" s="10" t="s">
        <v>77</v>
      </c>
      <c r="C14" s="25" t="s">
        <v>78</v>
      </c>
      <c r="D14" s="26" t="s">
        <v>79</v>
      </c>
      <c r="E14" s="33">
        <v>42443</v>
      </c>
      <c r="F14" s="32">
        <v>42465</v>
      </c>
      <c r="G14" s="25" t="s">
        <v>38</v>
      </c>
      <c r="H14" s="26" t="s">
        <v>20</v>
      </c>
      <c r="I14" s="26" t="s">
        <v>71</v>
      </c>
      <c r="J14" s="30"/>
      <c r="K14" s="31">
        <v>23361</v>
      </c>
      <c r="L14" s="31">
        <v>64086.6</v>
      </c>
      <c r="M14" s="31">
        <f>K14+L14</f>
        <v>87447.6</v>
      </c>
      <c r="N14" s="32">
        <v>44452</v>
      </c>
    </row>
    <row r="15" spans="1:15" ht="219.95" customHeight="1" x14ac:dyDescent="0.2">
      <c r="A15" s="11" t="s">
        <v>72</v>
      </c>
      <c r="B15" s="10" t="s">
        <v>73</v>
      </c>
      <c r="C15" s="25" t="s">
        <v>74</v>
      </c>
      <c r="D15" s="26" t="s">
        <v>75</v>
      </c>
      <c r="E15" s="33">
        <v>42571</v>
      </c>
      <c r="F15" s="32">
        <v>42573</v>
      </c>
      <c r="G15" s="25" t="s">
        <v>38</v>
      </c>
      <c r="H15" s="26" t="s">
        <v>20</v>
      </c>
      <c r="I15" s="25" t="s">
        <v>21</v>
      </c>
      <c r="J15" s="30"/>
      <c r="K15" s="31">
        <v>5200</v>
      </c>
      <c r="L15" s="31" t="s">
        <v>22</v>
      </c>
      <c r="M15" s="31">
        <v>5200</v>
      </c>
      <c r="N15" s="32">
        <v>44603</v>
      </c>
    </row>
    <row r="16" spans="1:15" ht="219.95" customHeight="1" x14ac:dyDescent="0.2">
      <c r="A16" s="9" t="s">
        <v>92</v>
      </c>
      <c r="B16" s="6" t="s">
        <v>93</v>
      </c>
      <c r="C16" s="26" t="s">
        <v>94</v>
      </c>
      <c r="D16" s="25" t="s">
        <v>95</v>
      </c>
      <c r="E16" s="32">
        <v>42782</v>
      </c>
      <c r="F16" s="32">
        <v>42858</v>
      </c>
      <c r="G16" s="25" t="s">
        <v>38</v>
      </c>
      <c r="H16" s="25" t="s">
        <v>20</v>
      </c>
      <c r="I16" s="25" t="s">
        <v>21</v>
      </c>
      <c r="J16" s="30"/>
      <c r="K16" s="31" t="s">
        <v>22</v>
      </c>
      <c r="L16" s="31" t="s">
        <v>22</v>
      </c>
      <c r="M16" s="31">
        <v>0</v>
      </c>
      <c r="N16" s="32">
        <v>44342</v>
      </c>
    </row>
    <row r="17" spans="1:15" ht="219.95" customHeight="1" x14ac:dyDescent="0.2">
      <c r="A17" s="20" t="s">
        <v>234</v>
      </c>
      <c r="B17" s="50" t="s">
        <v>236</v>
      </c>
      <c r="C17" s="15" t="s">
        <v>237</v>
      </c>
      <c r="D17" s="15" t="s">
        <v>235</v>
      </c>
      <c r="E17" s="34">
        <v>42782</v>
      </c>
      <c r="F17" s="34">
        <v>42816</v>
      </c>
      <c r="G17" s="25" t="s">
        <v>233</v>
      </c>
      <c r="H17" s="25" t="s">
        <v>20</v>
      </c>
      <c r="I17" s="25" t="s">
        <v>103</v>
      </c>
      <c r="J17" s="30"/>
      <c r="K17" s="35" t="s">
        <v>22</v>
      </c>
      <c r="L17" s="35" t="s">
        <v>22</v>
      </c>
      <c r="M17" s="35">
        <v>0</v>
      </c>
      <c r="N17" s="32">
        <v>43448</v>
      </c>
    </row>
    <row r="18" spans="1:15" ht="219.95" customHeight="1" x14ac:dyDescent="0.2">
      <c r="A18" s="9" t="s">
        <v>80</v>
      </c>
      <c r="B18" s="10" t="s">
        <v>81</v>
      </c>
      <c r="C18" s="32" t="s">
        <v>82</v>
      </c>
      <c r="D18" s="26" t="s">
        <v>83</v>
      </c>
      <c r="E18" s="27">
        <v>42793</v>
      </c>
      <c r="F18" s="32">
        <v>42800</v>
      </c>
      <c r="G18" s="25" t="s">
        <v>38</v>
      </c>
      <c r="H18" s="26" t="s">
        <v>20</v>
      </c>
      <c r="I18" s="25" t="s">
        <v>49</v>
      </c>
      <c r="J18" s="30"/>
      <c r="K18" s="31">
        <v>14072.3</v>
      </c>
      <c r="L18" s="31">
        <v>467.9</v>
      </c>
      <c r="M18" s="31">
        <f>K18+L18</f>
        <v>14540.199999999999</v>
      </c>
      <c r="N18" s="32"/>
      <c r="O18">
        <v>2025</v>
      </c>
    </row>
    <row r="19" spans="1:15" ht="219.95" customHeight="1" x14ac:dyDescent="0.2">
      <c r="A19" s="9" t="s">
        <v>88</v>
      </c>
      <c r="B19" s="12" t="s">
        <v>89</v>
      </c>
      <c r="C19" s="36" t="s">
        <v>90</v>
      </c>
      <c r="D19" s="25" t="s">
        <v>91</v>
      </c>
      <c r="E19" s="37">
        <v>42858</v>
      </c>
      <c r="F19" s="32">
        <v>42865</v>
      </c>
      <c r="G19" s="25" t="s">
        <v>38</v>
      </c>
      <c r="H19" s="25" t="s">
        <v>32</v>
      </c>
      <c r="I19" s="26" t="s">
        <v>43</v>
      </c>
      <c r="J19" s="30"/>
      <c r="K19" s="31" t="s">
        <v>22</v>
      </c>
      <c r="L19" s="31" t="s">
        <v>22</v>
      </c>
      <c r="M19" s="31">
        <v>0</v>
      </c>
      <c r="N19" s="32">
        <v>44498</v>
      </c>
    </row>
    <row r="20" spans="1:15" ht="219.95" customHeight="1" x14ac:dyDescent="0.2">
      <c r="A20" s="13" t="s">
        <v>96</v>
      </c>
      <c r="B20" s="14" t="s">
        <v>97</v>
      </c>
      <c r="C20" s="26" t="s">
        <v>98</v>
      </c>
      <c r="D20" s="25" t="s">
        <v>99</v>
      </c>
      <c r="E20" s="32">
        <v>42866</v>
      </c>
      <c r="F20" s="32">
        <v>42872</v>
      </c>
      <c r="G20" s="25" t="s">
        <v>38</v>
      </c>
      <c r="H20" s="25" t="s">
        <v>20</v>
      </c>
      <c r="I20" s="25" t="s">
        <v>21</v>
      </c>
      <c r="J20" s="30"/>
      <c r="K20" s="31" t="s">
        <v>22</v>
      </c>
      <c r="L20" s="31" t="s">
        <v>22</v>
      </c>
      <c r="M20" s="31">
        <v>0</v>
      </c>
      <c r="N20" s="32">
        <v>44272</v>
      </c>
    </row>
    <row r="21" spans="1:15" ht="219.95" customHeight="1" x14ac:dyDescent="0.2">
      <c r="A21" s="13" t="s">
        <v>100</v>
      </c>
      <c r="B21" s="14" t="s">
        <v>101</v>
      </c>
      <c r="C21" s="38" t="s">
        <v>98</v>
      </c>
      <c r="D21" s="25" t="s">
        <v>102</v>
      </c>
      <c r="E21" s="32">
        <v>42934</v>
      </c>
      <c r="F21" s="32">
        <v>42990</v>
      </c>
      <c r="G21" s="25" t="s">
        <v>38</v>
      </c>
      <c r="H21" s="25" t="s">
        <v>20</v>
      </c>
      <c r="I21" s="25" t="s">
        <v>103</v>
      </c>
      <c r="J21" s="30"/>
      <c r="K21" s="31" t="s">
        <v>22</v>
      </c>
      <c r="L21" s="31" t="s">
        <v>22</v>
      </c>
      <c r="M21" s="31">
        <v>0</v>
      </c>
      <c r="N21" s="32">
        <v>44518</v>
      </c>
    </row>
    <row r="22" spans="1:15" ht="219.95" customHeight="1" x14ac:dyDescent="0.2">
      <c r="A22" s="8" t="s">
        <v>84</v>
      </c>
      <c r="B22" s="6" t="s">
        <v>85</v>
      </c>
      <c r="C22" s="25" t="s">
        <v>86</v>
      </c>
      <c r="D22" s="25" t="s">
        <v>87</v>
      </c>
      <c r="E22" s="32">
        <v>42964</v>
      </c>
      <c r="F22" s="32">
        <v>42977</v>
      </c>
      <c r="G22" s="25" t="s">
        <v>38</v>
      </c>
      <c r="H22" s="25" t="s">
        <v>20</v>
      </c>
      <c r="I22" s="26" t="s">
        <v>71</v>
      </c>
      <c r="J22" s="30"/>
      <c r="K22" s="31">
        <v>15500</v>
      </c>
      <c r="L22" s="31">
        <v>6232</v>
      </c>
      <c r="M22" s="31">
        <f>K22+L22</f>
        <v>21732</v>
      </c>
      <c r="N22" s="32"/>
    </row>
    <row r="23" spans="1:15" ht="219.95" customHeight="1" x14ac:dyDescent="0.2">
      <c r="A23" s="18" t="s">
        <v>115</v>
      </c>
      <c r="B23" s="9" t="s">
        <v>116</v>
      </c>
      <c r="C23" s="25" t="s">
        <v>61</v>
      </c>
      <c r="D23" s="19" t="s">
        <v>117</v>
      </c>
      <c r="E23" s="32">
        <v>42970</v>
      </c>
      <c r="F23" s="25" t="s">
        <v>22</v>
      </c>
      <c r="G23" s="25" t="s">
        <v>38</v>
      </c>
      <c r="H23" s="25" t="s">
        <v>32</v>
      </c>
      <c r="I23" s="26" t="s">
        <v>232</v>
      </c>
      <c r="J23" s="30"/>
      <c r="K23" s="31" t="s">
        <v>22</v>
      </c>
      <c r="L23" s="31" t="s">
        <v>22</v>
      </c>
      <c r="M23" s="31">
        <v>0</v>
      </c>
      <c r="N23" s="32">
        <v>44153</v>
      </c>
    </row>
    <row r="24" spans="1:15" ht="219.95" customHeight="1" x14ac:dyDescent="0.2">
      <c r="A24" s="15" t="s">
        <v>104</v>
      </c>
      <c r="B24" s="18" t="s">
        <v>105</v>
      </c>
      <c r="C24" s="28" t="s">
        <v>106</v>
      </c>
      <c r="D24" s="16" t="s">
        <v>107</v>
      </c>
      <c r="E24" s="32">
        <v>42976</v>
      </c>
      <c r="F24" s="32">
        <v>42990</v>
      </c>
      <c r="G24" s="25" t="s">
        <v>38</v>
      </c>
      <c r="H24" s="25" t="s">
        <v>20</v>
      </c>
      <c r="I24" s="25" t="s">
        <v>21</v>
      </c>
      <c r="J24" s="30"/>
      <c r="K24" s="31">
        <v>1500</v>
      </c>
      <c r="L24" s="31" t="s">
        <v>22</v>
      </c>
      <c r="M24" s="31">
        <v>1500</v>
      </c>
      <c r="N24" s="32">
        <v>45016</v>
      </c>
    </row>
    <row r="25" spans="1:15" ht="219.95" customHeight="1" x14ac:dyDescent="0.2">
      <c r="A25" s="15" t="s">
        <v>108</v>
      </c>
      <c r="B25" s="18" t="s">
        <v>109</v>
      </c>
      <c r="C25" s="25" t="s">
        <v>61</v>
      </c>
      <c r="D25" s="16" t="s">
        <v>110</v>
      </c>
      <c r="E25" s="32">
        <v>43038</v>
      </c>
      <c r="F25" s="25" t="s">
        <v>22</v>
      </c>
      <c r="G25" s="25" t="s">
        <v>38</v>
      </c>
      <c r="H25" s="25" t="s">
        <v>32</v>
      </c>
      <c r="I25" s="26" t="s">
        <v>232</v>
      </c>
      <c r="J25" s="30"/>
      <c r="K25" s="31" t="s">
        <v>22</v>
      </c>
      <c r="L25" s="31" t="s">
        <v>22</v>
      </c>
      <c r="M25" s="31">
        <v>0</v>
      </c>
      <c r="N25" s="32"/>
      <c r="O25">
        <v>2023</v>
      </c>
    </row>
    <row r="26" spans="1:15" ht="219.95" customHeight="1" x14ac:dyDescent="0.2">
      <c r="A26" s="16" t="s">
        <v>111</v>
      </c>
      <c r="B26" s="18" t="s">
        <v>112</v>
      </c>
      <c r="C26" s="28" t="s">
        <v>113</v>
      </c>
      <c r="D26" s="16" t="s">
        <v>114</v>
      </c>
      <c r="E26" s="32">
        <v>43139</v>
      </c>
      <c r="F26" s="32">
        <v>43167</v>
      </c>
      <c r="G26" s="25" t="s">
        <v>38</v>
      </c>
      <c r="H26" s="25" t="s">
        <v>20</v>
      </c>
      <c r="I26" s="25" t="s">
        <v>21</v>
      </c>
      <c r="J26" s="30"/>
      <c r="K26" s="31">
        <v>16791.16</v>
      </c>
      <c r="L26" s="31">
        <v>14293.4</v>
      </c>
      <c r="M26" s="31">
        <f>K26+L26</f>
        <v>31084.559999999998</v>
      </c>
      <c r="N26" s="32">
        <v>44383</v>
      </c>
    </row>
    <row r="27" spans="1:15" ht="219.95" customHeight="1" x14ac:dyDescent="0.2">
      <c r="A27" s="18" t="s">
        <v>126</v>
      </c>
      <c r="B27" s="9" t="s">
        <v>127</v>
      </c>
      <c r="C27" s="25" t="s">
        <v>128</v>
      </c>
      <c r="D27" s="15" t="s">
        <v>129</v>
      </c>
      <c r="E27" s="32">
        <v>43220</v>
      </c>
      <c r="F27" s="32">
        <v>43231</v>
      </c>
      <c r="G27" s="25" t="s">
        <v>38</v>
      </c>
      <c r="H27" s="25" t="s">
        <v>20</v>
      </c>
      <c r="I27" s="26" t="s">
        <v>71</v>
      </c>
      <c r="J27" s="30"/>
      <c r="K27" s="31">
        <v>85800</v>
      </c>
      <c r="L27" s="31">
        <v>31200</v>
      </c>
      <c r="M27" s="31">
        <f>K27+L27</f>
        <v>117000</v>
      </c>
      <c r="N27" s="32">
        <v>44139</v>
      </c>
    </row>
    <row r="28" spans="1:15" ht="219.95" customHeight="1" x14ac:dyDescent="0.2">
      <c r="A28" s="18" t="s">
        <v>118</v>
      </c>
      <c r="B28" s="9" t="s">
        <v>119</v>
      </c>
      <c r="C28" s="25" t="s">
        <v>90</v>
      </c>
      <c r="D28" s="19" t="s">
        <v>120</v>
      </c>
      <c r="E28" s="32">
        <v>43250</v>
      </c>
      <c r="F28" s="32">
        <v>43265</v>
      </c>
      <c r="G28" s="25" t="s">
        <v>38</v>
      </c>
      <c r="H28" s="25" t="s">
        <v>20</v>
      </c>
      <c r="I28" s="25" t="s">
        <v>121</v>
      </c>
      <c r="J28" s="30"/>
      <c r="K28" s="31" t="s">
        <v>22</v>
      </c>
      <c r="L28" s="31" t="s">
        <v>22</v>
      </c>
      <c r="M28" s="31">
        <v>0</v>
      </c>
      <c r="N28" s="32">
        <v>44042</v>
      </c>
    </row>
    <row r="29" spans="1:15" ht="219.95" customHeight="1" x14ac:dyDescent="0.2">
      <c r="A29" s="18" t="s">
        <v>122</v>
      </c>
      <c r="B29" s="9" t="s">
        <v>123</v>
      </c>
      <c r="C29" s="25" t="s">
        <v>124</v>
      </c>
      <c r="D29" s="19" t="s">
        <v>125</v>
      </c>
      <c r="E29" s="32">
        <v>43482</v>
      </c>
      <c r="F29" s="32">
        <v>43495</v>
      </c>
      <c r="G29" s="25" t="s">
        <v>38</v>
      </c>
      <c r="H29" s="25" t="s">
        <v>20</v>
      </c>
      <c r="I29" s="25" t="s">
        <v>103</v>
      </c>
      <c r="J29" s="30"/>
      <c r="K29" s="31">
        <v>2496</v>
      </c>
      <c r="L29" s="31">
        <v>1504</v>
      </c>
      <c r="M29" s="31">
        <f>K29+L29</f>
        <v>4000</v>
      </c>
      <c r="N29" s="32"/>
      <c r="O29">
        <v>2023</v>
      </c>
    </row>
    <row r="30" spans="1:15" ht="219.95" customHeight="1" x14ac:dyDescent="0.2">
      <c r="A30" s="15" t="s">
        <v>130</v>
      </c>
      <c r="B30" s="9" t="s">
        <v>131</v>
      </c>
      <c r="C30" s="25" t="s">
        <v>132</v>
      </c>
      <c r="D30" s="15" t="s">
        <v>133</v>
      </c>
      <c r="E30" s="32">
        <v>43511</v>
      </c>
      <c r="F30" s="32">
        <v>43515</v>
      </c>
      <c r="G30" s="25" t="s">
        <v>38</v>
      </c>
      <c r="H30" s="25" t="s">
        <v>32</v>
      </c>
      <c r="I30" s="26" t="s">
        <v>232</v>
      </c>
      <c r="J30" s="30"/>
      <c r="K30" s="31" t="s">
        <v>22</v>
      </c>
      <c r="L30" s="31" t="s">
        <v>22</v>
      </c>
      <c r="M30" s="31">
        <v>0</v>
      </c>
      <c r="N30" s="32"/>
      <c r="O30">
        <v>2027</v>
      </c>
    </row>
    <row r="31" spans="1:15" ht="219.95" customHeight="1" x14ac:dyDescent="0.2">
      <c r="A31" s="7" t="s">
        <v>134</v>
      </c>
      <c r="B31" s="8" t="s">
        <v>135</v>
      </c>
      <c r="C31" s="25" t="s">
        <v>136</v>
      </c>
      <c r="D31" s="15" t="s">
        <v>137</v>
      </c>
      <c r="E31" s="32">
        <v>43591</v>
      </c>
      <c r="F31" s="32">
        <v>43650</v>
      </c>
      <c r="G31" s="25" t="s">
        <v>38</v>
      </c>
      <c r="H31" s="25" t="s">
        <v>20</v>
      </c>
      <c r="I31" s="26" t="s">
        <v>71</v>
      </c>
      <c r="J31" s="30"/>
      <c r="K31" s="31">
        <v>102197</v>
      </c>
      <c r="L31" s="31">
        <v>39345</v>
      </c>
      <c r="M31" s="31">
        <f>K31+L31</f>
        <v>141542</v>
      </c>
      <c r="N31" s="32"/>
      <c r="O31">
        <v>2025</v>
      </c>
    </row>
    <row r="32" spans="1:15" ht="219.95" customHeight="1" x14ac:dyDescent="0.2">
      <c r="A32" s="15" t="s">
        <v>138</v>
      </c>
      <c r="B32" s="8" t="s">
        <v>139</v>
      </c>
      <c r="C32" s="25" t="s">
        <v>140</v>
      </c>
      <c r="D32" s="15" t="s">
        <v>141</v>
      </c>
      <c r="E32" s="32">
        <v>43650</v>
      </c>
      <c r="F32" s="32">
        <v>43650</v>
      </c>
      <c r="G32" s="32" t="s">
        <v>38</v>
      </c>
      <c r="H32" s="25" t="s">
        <v>20</v>
      </c>
      <c r="I32" s="25" t="s">
        <v>21</v>
      </c>
      <c r="J32" s="30"/>
      <c r="K32" s="31">
        <v>1892</v>
      </c>
      <c r="L32" s="31">
        <v>308</v>
      </c>
      <c r="M32" s="31">
        <f>K32+L32</f>
        <v>2200</v>
      </c>
      <c r="N32" s="32">
        <v>45103</v>
      </c>
    </row>
    <row r="33" spans="1:15" ht="219.95" customHeight="1" x14ac:dyDescent="0.2">
      <c r="A33" s="8" t="s">
        <v>184</v>
      </c>
      <c r="B33" s="8" t="s">
        <v>185</v>
      </c>
      <c r="C33" s="15" t="s">
        <v>238</v>
      </c>
      <c r="D33" s="15" t="s">
        <v>186</v>
      </c>
      <c r="E33" s="34">
        <v>43809</v>
      </c>
      <c r="F33" s="34">
        <v>43819</v>
      </c>
      <c r="G33" s="25" t="s">
        <v>38</v>
      </c>
      <c r="H33" s="25" t="s">
        <v>32</v>
      </c>
      <c r="I33" s="25" t="s">
        <v>247</v>
      </c>
      <c r="J33" s="30"/>
      <c r="K33" s="35" t="s">
        <v>22</v>
      </c>
      <c r="L33" s="35" t="s">
        <v>22</v>
      </c>
      <c r="M33" s="35">
        <v>0</v>
      </c>
      <c r="N33" s="32"/>
      <c r="O33" t="s">
        <v>274</v>
      </c>
    </row>
    <row r="34" spans="1:15" ht="219.95" customHeight="1" x14ac:dyDescent="0.2">
      <c r="A34" s="15" t="s">
        <v>142</v>
      </c>
      <c r="B34" s="8" t="s">
        <v>143</v>
      </c>
      <c r="C34" s="25" t="s">
        <v>144</v>
      </c>
      <c r="D34" s="15" t="s">
        <v>145</v>
      </c>
      <c r="E34" s="32">
        <v>43840</v>
      </c>
      <c r="F34" s="32">
        <v>43857</v>
      </c>
      <c r="G34" s="25" t="s">
        <v>19</v>
      </c>
      <c r="H34" s="25" t="s">
        <v>146</v>
      </c>
      <c r="I34" s="26" t="s">
        <v>71</v>
      </c>
      <c r="J34" s="30"/>
      <c r="K34" s="31">
        <v>28414</v>
      </c>
      <c r="L34" s="31">
        <v>29224</v>
      </c>
      <c r="M34" s="31">
        <f>K34+L34</f>
        <v>57638</v>
      </c>
      <c r="N34" s="32">
        <v>44805</v>
      </c>
    </row>
    <row r="35" spans="1:15" ht="219.95" customHeight="1" x14ac:dyDescent="0.2">
      <c r="A35" s="15" t="s">
        <v>147</v>
      </c>
      <c r="B35" s="8" t="s">
        <v>148</v>
      </c>
      <c r="C35" s="25" t="s">
        <v>149</v>
      </c>
      <c r="D35" s="15" t="s">
        <v>150</v>
      </c>
      <c r="E35" s="32">
        <v>43915</v>
      </c>
      <c r="F35" s="32" t="s">
        <v>22</v>
      </c>
      <c r="G35" s="25" t="s">
        <v>151</v>
      </c>
      <c r="H35" s="25" t="s">
        <v>152</v>
      </c>
      <c r="I35" s="26" t="s">
        <v>153</v>
      </c>
      <c r="J35" s="30"/>
      <c r="K35" s="31" t="s">
        <v>22</v>
      </c>
      <c r="L35" s="31" t="s">
        <v>22</v>
      </c>
      <c r="M35" s="31">
        <v>0</v>
      </c>
      <c r="N35" s="32">
        <v>44476</v>
      </c>
    </row>
    <row r="36" spans="1:15" ht="219.95" customHeight="1" x14ac:dyDescent="0.2">
      <c r="A36" s="15" t="s">
        <v>147</v>
      </c>
      <c r="B36" s="8" t="s">
        <v>148</v>
      </c>
      <c r="C36" s="25" t="s">
        <v>149</v>
      </c>
      <c r="D36" s="15" t="s">
        <v>150</v>
      </c>
      <c r="E36" s="32">
        <v>43915</v>
      </c>
      <c r="F36" s="32" t="s">
        <v>22</v>
      </c>
      <c r="G36" s="25" t="s">
        <v>151</v>
      </c>
      <c r="H36" s="25" t="s">
        <v>154</v>
      </c>
      <c r="I36" s="26" t="s">
        <v>155</v>
      </c>
      <c r="J36" s="30"/>
      <c r="K36" s="31" t="s">
        <v>22</v>
      </c>
      <c r="L36" s="31" t="s">
        <v>22</v>
      </c>
      <c r="M36" s="31">
        <v>0</v>
      </c>
      <c r="N36" s="32">
        <v>44476</v>
      </c>
    </row>
    <row r="37" spans="1:15" ht="219.95" customHeight="1" x14ac:dyDescent="0.2">
      <c r="A37" s="15" t="s">
        <v>147</v>
      </c>
      <c r="B37" s="8" t="s">
        <v>148</v>
      </c>
      <c r="C37" s="25" t="s">
        <v>149</v>
      </c>
      <c r="D37" s="15" t="s">
        <v>150</v>
      </c>
      <c r="E37" s="32">
        <v>43915</v>
      </c>
      <c r="F37" s="32" t="s">
        <v>22</v>
      </c>
      <c r="G37" s="25" t="s">
        <v>151</v>
      </c>
      <c r="H37" s="25" t="s">
        <v>146</v>
      </c>
      <c r="I37" s="26" t="s">
        <v>156</v>
      </c>
      <c r="J37" s="30"/>
      <c r="K37" s="31" t="s">
        <v>22</v>
      </c>
      <c r="L37" s="31" t="s">
        <v>22</v>
      </c>
      <c r="M37" s="31">
        <v>0</v>
      </c>
      <c r="N37" s="32">
        <v>44476</v>
      </c>
    </row>
    <row r="38" spans="1:15" ht="219.95" customHeight="1" x14ac:dyDescent="0.2">
      <c r="A38" s="15" t="s">
        <v>147</v>
      </c>
      <c r="B38" s="8" t="s">
        <v>148</v>
      </c>
      <c r="C38" s="25" t="s">
        <v>149</v>
      </c>
      <c r="D38" s="15" t="s">
        <v>150</v>
      </c>
      <c r="E38" s="32">
        <v>43915</v>
      </c>
      <c r="F38" s="32" t="s">
        <v>22</v>
      </c>
      <c r="G38" s="25" t="s">
        <v>151</v>
      </c>
      <c r="H38" s="25" t="s">
        <v>157</v>
      </c>
      <c r="I38" s="26" t="s">
        <v>158</v>
      </c>
      <c r="J38" s="30"/>
      <c r="K38" s="31" t="s">
        <v>22</v>
      </c>
      <c r="L38" s="31" t="s">
        <v>22</v>
      </c>
      <c r="M38" s="31">
        <v>0</v>
      </c>
      <c r="N38" s="32">
        <v>44476</v>
      </c>
    </row>
    <row r="39" spans="1:15" ht="219.95" customHeight="1" x14ac:dyDescent="0.2">
      <c r="A39" s="15" t="s">
        <v>147</v>
      </c>
      <c r="B39" s="8" t="s">
        <v>148</v>
      </c>
      <c r="C39" s="25" t="s">
        <v>149</v>
      </c>
      <c r="D39" s="15" t="s">
        <v>150</v>
      </c>
      <c r="E39" s="32">
        <v>43915</v>
      </c>
      <c r="F39" s="32" t="s">
        <v>22</v>
      </c>
      <c r="G39" s="25" t="s">
        <v>261</v>
      </c>
      <c r="H39" s="25" t="s">
        <v>146</v>
      </c>
      <c r="I39" s="26" t="s">
        <v>159</v>
      </c>
      <c r="J39" s="30"/>
      <c r="K39" s="31" t="s">
        <v>22</v>
      </c>
      <c r="L39" s="31" t="s">
        <v>22</v>
      </c>
      <c r="M39" s="31">
        <v>0</v>
      </c>
      <c r="N39" s="32">
        <v>44476</v>
      </c>
    </row>
    <row r="40" spans="1:15" ht="219.95" customHeight="1" x14ac:dyDescent="0.2">
      <c r="A40" s="15" t="s">
        <v>147</v>
      </c>
      <c r="B40" s="8" t="s">
        <v>148</v>
      </c>
      <c r="C40" s="25" t="s">
        <v>149</v>
      </c>
      <c r="D40" s="15" t="s">
        <v>150</v>
      </c>
      <c r="E40" s="32">
        <v>43915</v>
      </c>
      <c r="F40" s="32" t="s">
        <v>22</v>
      </c>
      <c r="G40" s="25" t="s">
        <v>260</v>
      </c>
      <c r="H40" s="25" t="s">
        <v>154</v>
      </c>
      <c r="I40" s="26" t="s">
        <v>155</v>
      </c>
      <c r="J40" s="30"/>
      <c r="K40" s="31" t="s">
        <v>22</v>
      </c>
      <c r="L40" s="31" t="s">
        <v>22</v>
      </c>
      <c r="M40" s="31">
        <v>0</v>
      </c>
      <c r="N40" s="32">
        <v>44476</v>
      </c>
    </row>
    <row r="41" spans="1:15" ht="219.95" customHeight="1" x14ac:dyDescent="0.2">
      <c r="A41" s="15" t="s">
        <v>161</v>
      </c>
      <c r="B41" s="10" t="s">
        <v>162</v>
      </c>
      <c r="C41" s="25" t="s">
        <v>163</v>
      </c>
      <c r="D41" s="15" t="s">
        <v>164</v>
      </c>
      <c r="E41" s="32">
        <v>43938</v>
      </c>
      <c r="F41" s="32">
        <v>43970</v>
      </c>
      <c r="G41" s="25" t="s">
        <v>19</v>
      </c>
      <c r="H41" s="25" t="s">
        <v>20</v>
      </c>
      <c r="I41" s="25" t="s">
        <v>21</v>
      </c>
      <c r="J41" s="30"/>
      <c r="K41" s="31">
        <v>55768.5</v>
      </c>
      <c r="L41" s="31">
        <v>11572</v>
      </c>
      <c r="M41" s="31">
        <v>67340.5</v>
      </c>
      <c r="N41" s="32"/>
      <c r="O41">
        <v>2023</v>
      </c>
    </row>
    <row r="42" spans="1:15" ht="219.95" customHeight="1" x14ac:dyDescent="0.2">
      <c r="A42" s="15" t="s">
        <v>161</v>
      </c>
      <c r="B42" s="10" t="s">
        <v>162</v>
      </c>
      <c r="C42" s="25" t="s">
        <v>163</v>
      </c>
      <c r="D42" s="15" t="s">
        <v>164</v>
      </c>
      <c r="E42" s="32">
        <v>43938</v>
      </c>
      <c r="F42" s="32">
        <v>43970</v>
      </c>
      <c r="G42" s="25" t="s">
        <v>19</v>
      </c>
      <c r="H42" s="25" t="s">
        <v>32</v>
      </c>
      <c r="I42" s="25" t="s">
        <v>165</v>
      </c>
      <c r="J42" s="30"/>
      <c r="K42" s="31">
        <v>55768.5</v>
      </c>
      <c r="L42" s="31">
        <v>11572</v>
      </c>
      <c r="M42" s="31">
        <v>67340.5</v>
      </c>
      <c r="N42" s="32"/>
      <c r="O42">
        <v>2025</v>
      </c>
    </row>
    <row r="43" spans="1:15" ht="219.95" customHeight="1" x14ac:dyDescent="0.2">
      <c r="A43" s="15" t="s">
        <v>166</v>
      </c>
      <c r="B43" s="10" t="s">
        <v>167</v>
      </c>
      <c r="C43" s="25" t="s">
        <v>90</v>
      </c>
      <c r="D43" s="15" t="s">
        <v>168</v>
      </c>
      <c r="E43" s="32">
        <v>43957</v>
      </c>
      <c r="F43" s="32">
        <v>43987</v>
      </c>
      <c r="G43" s="25" t="s">
        <v>19</v>
      </c>
      <c r="H43" s="25" t="s">
        <v>20</v>
      </c>
      <c r="I43" s="25" t="s">
        <v>21</v>
      </c>
      <c r="J43" s="30"/>
      <c r="K43" s="31" t="s">
        <v>22</v>
      </c>
      <c r="L43" s="31" t="s">
        <v>22</v>
      </c>
      <c r="M43" s="31">
        <v>0</v>
      </c>
      <c r="N43" s="32">
        <v>44937</v>
      </c>
    </row>
    <row r="44" spans="1:15" ht="219.95" customHeight="1" x14ac:dyDescent="0.2">
      <c r="A44" s="15" t="s">
        <v>169</v>
      </c>
      <c r="B44" s="10" t="s">
        <v>170</v>
      </c>
      <c r="C44" s="25" t="s">
        <v>171</v>
      </c>
      <c r="D44" s="15" t="s">
        <v>172</v>
      </c>
      <c r="E44" s="32">
        <v>44018</v>
      </c>
      <c r="F44" s="32">
        <v>44018</v>
      </c>
      <c r="G44" s="25" t="s">
        <v>19</v>
      </c>
      <c r="H44" s="25" t="s">
        <v>20</v>
      </c>
      <c r="I44" s="25" t="s">
        <v>21</v>
      </c>
      <c r="J44" s="30"/>
      <c r="K44" s="31">
        <v>41681.85</v>
      </c>
      <c r="L44" s="31">
        <v>15975</v>
      </c>
      <c r="M44" s="31">
        <v>57656.85</v>
      </c>
      <c r="N44" s="32">
        <v>44656</v>
      </c>
    </row>
    <row r="45" spans="1:15" ht="219.95" customHeight="1" x14ac:dyDescent="0.2">
      <c r="A45" s="15" t="s">
        <v>173</v>
      </c>
      <c r="B45" s="10" t="s">
        <v>174</v>
      </c>
      <c r="C45" s="25" t="s">
        <v>175</v>
      </c>
      <c r="D45" s="15" t="s">
        <v>176</v>
      </c>
      <c r="E45" s="32">
        <v>44027</v>
      </c>
      <c r="F45" s="32">
        <v>44053</v>
      </c>
      <c r="G45" s="25" t="s">
        <v>19</v>
      </c>
      <c r="H45" s="25" t="s">
        <v>20</v>
      </c>
      <c r="I45" s="25" t="s">
        <v>49</v>
      </c>
      <c r="J45" s="30"/>
      <c r="K45" s="31">
        <v>15000</v>
      </c>
      <c r="L45" s="31" t="s">
        <v>22</v>
      </c>
      <c r="M45" s="31">
        <v>15000</v>
      </c>
      <c r="N45" s="32"/>
      <c r="O45">
        <v>2032</v>
      </c>
    </row>
    <row r="46" spans="1:15" ht="219.95" customHeight="1" x14ac:dyDescent="0.2">
      <c r="A46" s="15" t="s">
        <v>177</v>
      </c>
      <c r="B46" s="10" t="s">
        <v>178</v>
      </c>
      <c r="C46" s="25" t="s">
        <v>179</v>
      </c>
      <c r="D46" s="15" t="s">
        <v>180</v>
      </c>
      <c r="E46" s="32">
        <v>44103</v>
      </c>
      <c r="F46" s="32">
        <v>44104</v>
      </c>
      <c r="G46" s="25" t="s">
        <v>181</v>
      </c>
      <c r="H46" s="25" t="s">
        <v>182</v>
      </c>
      <c r="I46" s="25" t="s">
        <v>183</v>
      </c>
      <c r="J46" s="30"/>
      <c r="K46" s="31" t="s">
        <v>22</v>
      </c>
      <c r="L46" s="31" t="s">
        <v>22</v>
      </c>
      <c r="M46" s="31">
        <v>0</v>
      </c>
      <c r="N46" s="32">
        <v>44512</v>
      </c>
    </row>
    <row r="47" spans="1:15" ht="219.95" customHeight="1" x14ac:dyDescent="0.2">
      <c r="A47" s="19" t="s">
        <v>192</v>
      </c>
      <c r="B47" s="9" t="s">
        <v>193</v>
      </c>
      <c r="C47" s="25" t="s">
        <v>61</v>
      </c>
      <c r="D47" s="26" t="s">
        <v>194</v>
      </c>
      <c r="E47" s="39">
        <v>44134</v>
      </c>
      <c r="F47" s="39">
        <v>44106</v>
      </c>
      <c r="G47" s="25" t="s">
        <v>38</v>
      </c>
      <c r="H47" s="26" t="s">
        <v>32</v>
      </c>
      <c r="I47" s="26" t="s">
        <v>232</v>
      </c>
      <c r="J47" s="39"/>
      <c r="K47" s="31" t="s">
        <v>22</v>
      </c>
      <c r="L47" s="31" t="s">
        <v>22</v>
      </c>
      <c r="M47" s="40">
        <v>0</v>
      </c>
      <c r="N47" s="32"/>
      <c r="O47">
        <v>2025</v>
      </c>
    </row>
    <row r="48" spans="1:15" ht="219.95" customHeight="1" x14ac:dyDescent="0.2">
      <c r="A48" s="19" t="s">
        <v>187</v>
      </c>
      <c r="B48" s="9" t="s">
        <v>188</v>
      </c>
      <c r="C48" s="25" t="s">
        <v>149</v>
      </c>
      <c r="D48" s="26" t="s">
        <v>189</v>
      </c>
      <c r="E48" s="39">
        <v>44152</v>
      </c>
      <c r="F48" s="39">
        <v>44155</v>
      </c>
      <c r="G48" s="25" t="s">
        <v>38</v>
      </c>
      <c r="H48" s="26" t="s">
        <v>190</v>
      </c>
      <c r="I48" s="26" t="s">
        <v>191</v>
      </c>
      <c r="J48" s="39"/>
      <c r="K48" s="40">
        <v>1610</v>
      </c>
      <c r="L48" s="40">
        <v>30</v>
      </c>
      <c r="M48" s="40">
        <v>1640</v>
      </c>
      <c r="N48" s="32"/>
      <c r="O48">
        <v>2023</v>
      </c>
    </row>
    <row r="49" spans="1:15" ht="219.95" customHeight="1" x14ac:dyDescent="0.2">
      <c r="A49" s="19" t="s">
        <v>187</v>
      </c>
      <c r="B49" s="9" t="s">
        <v>188</v>
      </c>
      <c r="C49" s="25" t="s">
        <v>149</v>
      </c>
      <c r="D49" s="26" t="s">
        <v>189</v>
      </c>
      <c r="E49" s="39">
        <v>44152</v>
      </c>
      <c r="F49" s="39">
        <v>44153</v>
      </c>
      <c r="G49" s="25" t="s">
        <v>38</v>
      </c>
      <c r="H49" s="26" t="s">
        <v>32</v>
      </c>
      <c r="I49" s="25" t="s">
        <v>103</v>
      </c>
      <c r="J49" s="39"/>
      <c r="K49" s="40">
        <v>6440</v>
      </c>
      <c r="L49" s="40">
        <v>120</v>
      </c>
      <c r="M49" s="40">
        <v>6560</v>
      </c>
      <c r="N49" s="32"/>
      <c r="O49">
        <v>2023</v>
      </c>
    </row>
    <row r="50" spans="1:15" ht="219.95" customHeight="1" x14ac:dyDescent="0.2">
      <c r="A50" s="18" t="s">
        <v>184</v>
      </c>
      <c r="B50" s="9" t="s">
        <v>185</v>
      </c>
      <c r="C50" s="25" t="s">
        <v>198</v>
      </c>
      <c r="D50" s="26" t="s">
        <v>186</v>
      </c>
      <c r="E50" s="39">
        <v>44159</v>
      </c>
      <c r="F50" s="39">
        <v>44160</v>
      </c>
      <c r="G50" s="26" t="s">
        <v>38</v>
      </c>
      <c r="H50" s="26" t="s">
        <v>20</v>
      </c>
      <c r="I50" s="25" t="s">
        <v>21</v>
      </c>
      <c r="J50" s="26"/>
      <c r="K50" s="31" t="s">
        <v>22</v>
      </c>
      <c r="L50" s="40">
        <v>15</v>
      </c>
      <c r="M50" s="40">
        <v>15</v>
      </c>
      <c r="N50" s="32"/>
      <c r="O50">
        <v>2025</v>
      </c>
    </row>
    <row r="51" spans="1:15" ht="219.95" customHeight="1" x14ac:dyDescent="0.2">
      <c r="A51" s="19" t="s">
        <v>195</v>
      </c>
      <c r="B51" s="9" t="s">
        <v>196</v>
      </c>
      <c r="C51" s="25" t="s">
        <v>90</v>
      </c>
      <c r="D51" s="1" t="s">
        <v>197</v>
      </c>
      <c r="E51" s="34">
        <v>44195</v>
      </c>
      <c r="F51" s="34">
        <v>44206</v>
      </c>
      <c r="G51" s="2" t="s">
        <v>19</v>
      </c>
      <c r="H51" s="26" t="s">
        <v>20</v>
      </c>
      <c r="I51" s="1" t="s">
        <v>121</v>
      </c>
      <c r="J51" s="34"/>
      <c r="K51" s="31" t="s">
        <v>22</v>
      </c>
      <c r="L51" s="40">
        <v>15</v>
      </c>
      <c r="M51" s="40">
        <v>60</v>
      </c>
      <c r="N51" s="32">
        <v>45545</v>
      </c>
      <c r="O51">
        <v>2025</v>
      </c>
    </row>
    <row r="52" spans="1:15" ht="219.95" customHeight="1" x14ac:dyDescent="0.2">
      <c r="A52" s="15" t="s">
        <v>203</v>
      </c>
      <c r="B52" s="9" t="s">
        <v>205</v>
      </c>
      <c r="C52" s="16" t="s">
        <v>206</v>
      </c>
      <c r="D52" s="25" t="s">
        <v>204</v>
      </c>
      <c r="E52" s="34">
        <v>44295</v>
      </c>
      <c r="F52" s="34">
        <v>44295</v>
      </c>
      <c r="G52" s="2" t="s">
        <v>19</v>
      </c>
      <c r="H52" s="26" t="s">
        <v>20</v>
      </c>
      <c r="I52" s="25" t="s">
        <v>21</v>
      </c>
      <c r="J52" s="30"/>
      <c r="K52" s="31" t="s">
        <v>22</v>
      </c>
      <c r="L52" s="41">
        <v>15</v>
      </c>
      <c r="M52" s="41">
        <v>150</v>
      </c>
      <c r="N52" s="32"/>
      <c r="O52" s="55">
        <v>45687</v>
      </c>
    </row>
    <row r="53" spans="1:15" ht="219.95" customHeight="1" x14ac:dyDescent="0.2">
      <c r="A53" s="19" t="s">
        <v>199</v>
      </c>
      <c r="B53" s="9" t="s">
        <v>201</v>
      </c>
      <c r="C53" s="26" t="s">
        <v>202</v>
      </c>
      <c r="D53" s="26" t="s">
        <v>200</v>
      </c>
      <c r="E53" s="34">
        <v>44316</v>
      </c>
      <c r="F53" s="34">
        <v>44320</v>
      </c>
      <c r="G53" s="2" t="s">
        <v>19</v>
      </c>
      <c r="H53" s="26" t="s">
        <v>20</v>
      </c>
      <c r="I53" s="26" t="s">
        <v>71</v>
      </c>
      <c r="J53" s="30"/>
      <c r="K53" s="31" t="s">
        <v>22</v>
      </c>
      <c r="L53" s="41">
        <v>15</v>
      </c>
      <c r="M53" s="41">
        <v>75</v>
      </c>
      <c r="N53" s="32"/>
      <c r="O53">
        <v>2024</v>
      </c>
    </row>
    <row r="54" spans="1:15" ht="219.95" customHeight="1" x14ac:dyDescent="0.2">
      <c r="A54" s="15" t="s">
        <v>207</v>
      </c>
      <c r="B54" s="9" t="s">
        <v>208</v>
      </c>
      <c r="C54" s="15" t="s">
        <v>209</v>
      </c>
      <c r="D54" s="15" t="s">
        <v>210</v>
      </c>
      <c r="E54" s="34">
        <v>44319</v>
      </c>
      <c r="F54" s="15" t="s">
        <v>211</v>
      </c>
      <c r="G54" s="15" t="s">
        <v>160</v>
      </c>
      <c r="H54" s="15" t="s">
        <v>154</v>
      </c>
      <c r="I54" s="15" t="s">
        <v>212</v>
      </c>
      <c r="J54" s="15"/>
      <c r="K54" s="35" t="s">
        <v>22</v>
      </c>
      <c r="L54" s="35" t="s">
        <v>22</v>
      </c>
      <c r="M54" s="40">
        <v>0</v>
      </c>
      <c r="N54" s="32">
        <v>44685</v>
      </c>
    </row>
    <row r="55" spans="1:15" ht="219.95" customHeight="1" x14ac:dyDescent="0.2">
      <c r="A55" s="15" t="s">
        <v>213</v>
      </c>
      <c r="B55" s="9" t="s">
        <v>273</v>
      </c>
      <c r="C55" s="15" t="s">
        <v>90</v>
      </c>
      <c r="D55" s="15" t="s">
        <v>214</v>
      </c>
      <c r="E55" s="34">
        <v>44329</v>
      </c>
      <c r="F55" s="34">
        <v>44334</v>
      </c>
      <c r="G55" s="15" t="s">
        <v>19</v>
      </c>
      <c r="H55" s="15" t="s">
        <v>190</v>
      </c>
      <c r="I55" s="15" t="s">
        <v>121</v>
      </c>
      <c r="J55" s="15"/>
      <c r="K55" s="35" t="s">
        <v>22</v>
      </c>
      <c r="L55" s="35">
        <v>2508</v>
      </c>
      <c r="M55" s="35">
        <v>2508</v>
      </c>
      <c r="N55" s="32">
        <v>43465</v>
      </c>
      <c r="O55" s="54">
        <v>45685</v>
      </c>
    </row>
    <row r="56" spans="1:15" ht="219.95" customHeight="1" x14ac:dyDescent="0.2">
      <c r="A56" s="15" t="s">
        <v>239</v>
      </c>
      <c r="B56" s="6" t="s">
        <v>241</v>
      </c>
      <c r="C56" s="15" t="s">
        <v>240</v>
      </c>
      <c r="D56" s="15" t="s">
        <v>243</v>
      </c>
      <c r="E56" s="34">
        <v>44336</v>
      </c>
      <c r="F56" s="34">
        <v>44337</v>
      </c>
      <c r="G56" s="25" t="s">
        <v>242</v>
      </c>
      <c r="H56" s="25" t="s">
        <v>20</v>
      </c>
      <c r="I56" s="42" t="s">
        <v>248</v>
      </c>
      <c r="J56" s="43"/>
      <c r="K56" s="35">
        <v>16254</v>
      </c>
      <c r="L56" s="35">
        <v>97</v>
      </c>
      <c r="M56" s="35">
        <v>16351</v>
      </c>
      <c r="N56" s="32">
        <v>44393</v>
      </c>
    </row>
    <row r="57" spans="1:15" ht="219.95" customHeight="1" x14ac:dyDescent="0.2">
      <c r="A57" s="15" t="s">
        <v>215</v>
      </c>
      <c r="B57" s="9" t="s">
        <v>217</v>
      </c>
      <c r="C57" s="15" t="s">
        <v>218</v>
      </c>
      <c r="D57" s="15" t="s">
        <v>216</v>
      </c>
      <c r="E57" s="34">
        <v>44384</v>
      </c>
      <c r="F57" s="34">
        <v>44385</v>
      </c>
      <c r="G57" s="25" t="s">
        <v>242</v>
      </c>
      <c r="H57" s="15" t="s">
        <v>20</v>
      </c>
      <c r="I57" s="15" t="s">
        <v>219</v>
      </c>
      <c r="J57" s="15"/>
      <c r="K57" s="35" t="s">
        <v>22</v>
      </c>
      <c r="L57" s="35" t="s">
        <v>22</v>
      </c>
      <c r="M57" s="35">
        <v>0</v>
      </c>
      <c r="N57" s="32">
        <v>45657</v>
      </c>
      <c r="O57">
        <v>2022</v>
      </c>
    </row>
    <row r="58" spans="1:15" ht="219.95" customHeight="1" x14ac:dyDescent="0.2">
      <c r="A58" s="15" t="s">
        <v>220</v>
      </c>
      <c r="B58" s="9" t="s">
        <v>222</v>
      </c>
      <c r="C58" s="15" t="s">
        <v>223</v>
      </c>
      <c r="D58" s="15" t="s">
        <v>221</v>
      </c>
      <c r="E58" s="34">
        <v>44406</v>
      </c>
      <c r="F58" s="34">
        <v>44407</v>
      </c>
      <c r="G58" s="15" t="s">
        <v>19</v>
      </c>
      <c r="H58" s="15" t="s">
        <v>190</v>
      </c>
      <c r="I58" s="15" t="s">
        <v>121</v>
      </c>
      <c r="J58" s="21"/>
      <c r="K58" s="35" t="s">
        <v>22</v>
      </c>
      <c r="L58" s="35" t="s">
        <v>22</v>
      </c>
      <c r="M58" s="35">
        <v>0</v>
      </c>
      <c r="N58" s="32"/>
      <c r="O58">
        <v>2024</v>
      </c>
    </row>
    <row r="59" spans="1:15" ht="219.95" customHeight="1" x14ac:dyDescent="0.2">
      <c r="A59" s="15" t="s">
        <v>220</v>
      </c>
      <c r="B59" s="9" t="s">
        <v>222</v>
      </c>
      <c r="C59" s="15" t="s">
        <v>223</v>
      </c>
      <c r="D59" s="15" t="s">
        <v>221</v>
      </c>
      <c r="E59" s="34">
        <v>44484</v>
      </c>
      <c r="F59" s="34">
        <v>44497</v>
      </c>
      <c r="G59" s="25" t="s">
        <v>38</v>
      </c>
      <c r="H59" s="15" t="s">
        <v>32</v>
      </c>
      <c r="I59" s="15" t="s">
        <v>228</v>
      </c>
      <c r="J59" s="21"/>
      <c r="K59" s="35" t="s">
        <v>22</v>
      </c>
      <c r="L59" s="35" t="s">
        <v>22</v>
      </c>
      <c r="M59" s="35">
        <v>0</v>
      </c>
      <c r="N59" s="32"/>
      <c r="O59">
        <v>2024</v>
      </c>
    </row>
    <row r="60" spans="1:15" ht="219.95" customHeight="1" x14ac:dyDescent="0.2">
      <c r="A60" s="15" t="s">
        <v>229</v>
      </c>
      <c r="B60" s="8" t="s">
        <v>230</v>
      </c>
      <c r="C60" s="15" t="s">
        <v>223</v>
      </c>
      <c r="D60" s="15" t="s">
        <v>231</v>
      </c>
      <c r="E60" s="34">
        <v>44537</v>
      </c>
      <c r="F60" s="34">
        <v>44543</v>
      </c>
      <c r="G60" s="25" t="s">
        <v>38</v>
      </c>
      <c r="H60" s="15" t="s">
        <v>32</v>
      </c>
      <c r="I60" s="26" t="s">
        <v>232</v>
      </c>
      <c r="J60" s="15"/>
      <c r="K60" s="35" t="s">
        <v>22</v>
      </c>
      <c r="L60" s="35">
        <v>75</v>
      </c>
      <c r="M60" s="35">
        <v>75</v>
      </c>
      <c r="N60" s="32"/>
      <c r="O60">
        <v>2030</v>
      </c>
    </row>
    <row r="61" spans="1:15" ht="219.95" customHeight="1" x14ac:dyDescent="0.2">
      <c r="A61" s="15" t="s">
        <v>244</v>
      </c>
      <c r="B61" s="8" t="s">
        <v>246</v>
      </c>
      <c r="C61" s="15" t="s">
        <v>262</v>
      </c>
      <c r="D61" s="15" t="s">
        <v>245</v>
      </c>
      <c r="E61" s="34">
        <v>44578</v>
      </c>
      <c r="F61" s="34">
        <v>44582</v>
      </c>
      <c r="G61" s="25" t="s">
        <v>233</v>
      </c>
      <c r="H61" s="25" t="s">
        <v>20</v>
      </c>
      <c r="I61" s="25" t="s">
        <v>49</v>
      </c>
      <c r="J61" s="30"/>
      <c r="K61" s="35">
        <v>94794</v>
      </c>
      <c r="L61" s="35">
        <v>1245.8399999999999</v>
      </c>
      <c r="M61" s="35">
        <v>96039.84</v>
      </c>
      <c r="N61" s="32">
        <v>45142</v>
      </c>
    </row>
    <row r="62" spans="1:15" s="22" customFormat="1" ht="219.95" customHeight="1" x14ac:dyDescent="0.2">
      <c r="A62" s="17" t="s">
        <v>249</v>
      </c>
      <c r="B62" s="8" t="s">
        <v>250</v>
      </c>
      <c r="C62" s="25" t="s">
        <v>251</v>
      </c>
      <c r="D62" s="44" t="s">
        <v>272</v>
      </c>
      <c r="E62" s="45">
        <v>44680</v>
      </c>
      <c r="F62" s="45">
        <v>44687</v>
      </c>
      <c r="G62" s="25" t="s">
        <v>233</v>
      </c>
      <c r="H62" s="25" t="s">
        <v>20</v>
      </c>
      <c r="I62" s="15" t="s">
        <v>252</v>
      </c>
      <c r="J62" s="44"/>
      <c r="K62" s="46">
        <v>80760</v>
      </c>
      <c r="L62" s="46">
        <v>17430</v>
      </c>
      <c r="M62" s="46">
        <v>98190</v>
      </c>
      <c r="N62" s="44"/>
    </row>
    <row r="63" spans="1:15" s="22" customFormat="1" ht="219.95" customHeight="1" x14ac:dyDescent="0.2">
      <c r="A63" s="17" t="s">
        <v>253</v>
      </c>
      <c r="B63" s="8" t="s">
        <v>254</v>
      </c>
      <c r="C63" s="47" t="s">
        <v>256</v>
      </c>
      <c r="D63" s="44" t="s">
        <v>255</v>
      </c>
      <c r="E63" s="32">
        <v>44693</v>
      </c>
      <c r="F63" s="45">
        <v>44707</v>
      </c>
      <c r="G63" s="25" t="s">
        <v>233</v>
      </c>
      <c r="H63" s="25" t="s">
        <v>20</v>
      </c>
      <c r="I63" s="25" t="s">
        <v>191</v>
      </c>
      <c r="J63" s="44"/>
      <c r="K63" s="46" t="s">
        <v>22</v>
      </c>
      <c r="L63" s="46">
        <v>15</v>
      </c>
      <c r="M63" s="46">
        <v>15</v>
      </c>
      <c r="N63" s="45">
        <v>45511</v>
      </c>
      <c r="O63" s="22">
        <v>2027</v>
      </c>
    </row>
    <row r="64" spans="1:15" s="22" customFormat="1" ht="219.95" customHeight="1" x14ac:dyDescent="0.2">
      <c r="A64" s="17" t="s">
        <v>257</v>
      </c>
      <c r="B64" s="8" t="s">
        <v>276</v>
      </c>
      <c r="C64" s="44" t="s">
        <v>256</v>
      </c>
      <c r="D64" s="25" t="s">
        <v>258</v>
      </c>
      <c r="E64" s="32">
        <v>44742</v>
      </c>
      <c r="F64" s="32">
        <v>44746</v>
      </c>
      <c r="G64" s="25" t="s">
        <v>233</v>
      </c>
      <c r="H64" s="25" t="s">
        <v>20</v>
      </c>
      <c r="I64" s="25" t="s">
        <v>49</v>
      </c>
      <c r="J64" s="44"/>
      <c r="K64" s="46" t="s">
        <v>22</v>
      </c>
      <c r="L64" s="46" t="s">
        <v>22</v>
      </c>
      <c r="M64" s="46" t="s">
        <v>22</v>
      </c>
      <c r="N64" s="45">
        <v>45649</v>
      </c>
    </row>
    <row r="65" spans="1:15" s="22" customFormat="1" ht="219.95" customHeight="1" x14ac:dyDescent="0.2">
      <c r="A65" s="15" t="s">
        <v>267</v>
      </c>
      <c r="B65" s="17" t="s">
        <v>268</v>
      </c>
      <c r="C65" s="44" t="s">
        <v>198</v>
      </c>
      <c r="D65" s="25" t="s">
        <v>269</v>
      </c>
      <c r="E65" s="32">
        <v>44735</v>
      </c>
      <c r="F65" s="32">
        <v>44819</v>
      </c>
      <c r="G65" s="25" t="s">
        <v>38</v>
      </c>
      <c r="H65" s="25" t="s">
        <v>32</v>
      </c>
      <c r="I65" s="25" t="s">
        <v>271</v>
      </c>
      <c r="J65" s="44"/>
      <c r="K65" s="46" t="s">
        <v>22</v>
      </c>
      <c r="L65" s="46" t="s">
        <v>22</v>
      </c>
      <c r="M65" s="46" t="s">
        <v>22</v>
      </c>
      <c r="N65" s="44"/>
      <c r="O65" s="22">
        <v>2026</v>
      </c>
    </row>
    <row r="66" spans="1:15" ht="219.95" customHeight="1" x14ac:dyDescent="0.2">
      <c r="A66" s="15" t="s">
        <v>265</v>
      </c>
      <c r="B66" s="52" t="s">
        <v>276</v>
      </c>
      <c r="C66" s="44" t="s">
        <v>264</v>
      </c>
      <c r="D66" s="44" t="s">
        <v>263</v>
      </c>
      <c r="E66" s="32">
        <v>44825</v>
      </c>
      <c r="F66" s="32">
        <v>44831</v>
      </c>
      <c r="G66" s="25" t="s">
        <v>270</v>
      </c>
      <c r="H66" s="25" t="s">
        <v>20</v>
      </c>
      <c r="I66" s="25" t="s">
        <v>266</v>
      </c>
      <c r="J66" s="30"/>
      <c r="K66" s="46" t="s">
        <v>22</v>
      </c>
      <c r="L66" s="46" t="s">
        <v>22</v>
      </c>
      <c r="M66" s="46" t="s">
        <v>22</v>
      </c>
      <c r="N66" s="45">
        <v>45352</v>
      </c>
      <c r="O66" s="22"/>
    </row>
    <row r="67" spans="1:15" ht="219.95" customHeight="1" x14ac:dyDescent="0.2">
      <c r="A67" s="15" t="s">
        <v>267</v>
      </c>
      <c r="B67" s="17" t="s">
        <v>268</v>
      </c>
      <c r="C67" s="44" t="s">
        <v>198</v>
      </c>
      <c r="D67" s="25" t="s">
        <v>269</v>
      </c>
      <c r="E67" s="32">
        <v>45043</v>
      </c>
      <c r="F67" s="32">
        <v>45055</v>
      </c>
      <c r="G67" s="25" t="s">
        <v>38</v>
      </c>
      <c r="H67" s="25" t="s">
        <v>20</v>
      </c>
      <c r="I67" s="25" t="s">
        <v>191</v>
      </c>
      <c r="J67" s="44"/>
      <c r="K67" s="46" t="s">
        <v>22</v>
      </c>
      <c r="L67" s="46" t="s">
        <v>22</v>
      </c>
      <c r="M67" s="46" t="s">
        <v>22</v>
      </c>
      <c r="N67" s="46"/>
      <c r="O67" s="22">
        <v>2026</v>
      </c>
    </row>
    <row r="68" spans="1:15" ht="219.95" customHeight="1" x14ac:dyDescent="0.2">
      <c r="A68" s="15" t="s">
        <v>277</v>
      </c>
      <c r="B68" s="17" t="s">
        <v>278</v>
      </c>
      <c r="C68" s="53" t="s">
        <v>279</v>
      </c>
      <c r="D68" s="25" t="s">
        <v>280</v>
      </c>
      <c r="E68" s="32">
        <v>45511</v>
      </c>
      <c r="F68" s="32">
        <v>45539</v>
      </c>
      <c r="G68" s="25" t="s">
        <v>38</v>
      </c>
      <c r="H68" s="25" t="s">
        <v>32</v>
      </c>
      <c r="I68" s="25" t="s">
        <v>232</v>
      </c>
      <c r="J68" s="30"/>
      <c r="K68" s="46" t="s">
        <v>22</v>
      </c>
      <c r="L68" s="46" t="s">
        <v>22</v>
      </c>
      <c r="M68" s="46" t="s">
        <v>22</v>
      </c>
      <c r="N68" s="30"/>
    </row>
    <row r="69" spans="1:15" ht="219.95" customHeight="1" x14ac:dyDescent="0.2">
      <c r="A69" s="15" t="s">
        <v>281</v>
      </c>
      <c r="B69" s="17" t="s">
        <v>282</v>
      </c>
      <c r="C69" s="6" t="s">
        <v>251</v>
      </c>
      <c r="D69" s="25" t="s">
        <v>283</v>
      </c>
      <c r="E69" s="32">
        <v>45398</v>
      </c>
      <c r="F69" s="32">
        <v>45400</v>
      </c>
      <c r="G69" s="25" t="s">
        <v>38</v>
      </c>
      <c r="H69" s="25" t="s">
        <v>20</v>
      </c>
      <c r="I69" s="25" t="s">
        <v>71</v>
      </c>
      <c r="J69" s="30"/>
      <c r="K69" s="56">
        <v>299205</v>
      </c>
      <c r="L69" s="56">
        <v>8780</v>
      </c>
      <c r="M69" s="56">
        <v>307985</v>
      </c>
      <c r="N69" s="30"/>
    </row>
    <row r="70" spans="1:15" ht="219.95" customHeight="1" x14ac:dyDescent="0.2">
      <c r="A70" s="15" t="s">
        <v>284</v>
      </c>
      <c r="B70" s="17" t="s">
        <v>288</v>
      </c>
      <c r="C70" s="6" t="s">
        <v>285</v>
      </c>
      <c r="D70" s="25" t="s">
        <v>286</v>
      </c>
      <c r="E70" s="32">
        <v>45603</v>
      </c>
      <c r="F70" s="32">
        <v>45606</v>
      </c>
      <c r="G70" s="32"/>
      <c r="H70" s="30"/>
      <c r="I70" s="25" t="s">
        <v>287</v>
      </c>
      <c r="J70" s="30"/>
      <c r="K70" s="56" t="s">
        <v>22</v>
      </c>
      <c r="L70" s="56" t="s">
        <v>22</v>
      </c>
      <c r="M70" s="56" t="s">
        <v>22</v>
      </c>
      <c r="N70" s="30"/>
    </row>
    <row r="71" spans="1:15" ht="15.75" x14ac:dyDescent="0.2">
      <c r="A71" s="15"/>
      <c r="B71" s="17"/>
      <c r="C71" s="6"/>
    </row>
  </sheetData>
  <autoFilter ref="A1:O70" xr:uid="{5DA36227-98CE-4F05-955F-8B9473CBE9CC}"/>
  <sortState ref="A2:N61">
    <sortCondition ref="E2"/>
  </sortState>
  <dataValidations count="7">
    <dataValidation allowBlank="1" showInputMessage="1" showErrorMessage="1" promptTitle="Prestazioni aggiuntive AUSLMO" prompt="Sommare il rimborso previsto per tutte le prestazioni, in €_x000a_(€/prestaz x n. prestaz. x n. paz. previsti)" sqref="K4" xr:uid="{00000000-0002-0000-0100-000000000000}">
      <formula1>0</formula1>
      <formula2>0</formula2>
    </dataValidation>
    <dataValidation allowBlank="1" showInputMessage="1" showErrorMessage="1" promptTitle="Data sottoscrizione contratto" prompt="Inserire la data di ultima sottoscrizione del contratto." sqref="F39:F44" xr:uid="{00000000-0002-0000-0100-000001000000}">
      <formula1>0</formula1>
      <formula2>0</formula2>
    </dataValidation>
    <dataValidation sqref="K46:K47 F45:F49" xr:uid="{00000000-0002-0000-0100-000002000000}"/>
    <dataValidation operator="equal" allowBlank="1" showInputMessage="1" showErrorMessage="1" promptTitle="Fine studio" prompt="Formato: gg/mm/aaaa (altrimenti non si possono effettuare calcoli sulla cella, se si scrive, p.e., 2017)._x000a__x000a_Se c'è una data di 'fine studio', allora va cancellata la corrispondente data nella colonna contigua 'termine studio previsto'." sqref="N58 N60" xr:uid="{D2D9B7C6-954A-4823-A176-3ADC2CE0E3E6}">
      <formula1>0</formula1>
      <formula2>0</formula2>
    </dataValidation>
    <dataValidation operator="equal" allowBlank="1" showInputMessage="1" showErrorMessage="1" promptTitle="Prestazioni aggiuntive AUSLMO" prompt="Sommare il rimborso previsto per tutte le prestazioni, in €_x000a_(€/prestaz x n. prestaz. x n. paz. previsti)" sqref="L60" xr:uid="{1580B7AC-A3FC-4974-B4A9-CCA82B602023}">
      <formula1>0</formula1>
      <formula2>0</formula2>
    </dataValidation>
    <dataValidation operator="equal" allowBlank="1" showInputMessage="1" showErrorMessage="1" promptTitle="Finanziamento complessivo" prompt="Finanziamento complessivo per tutti i pazienti da arruolare previsti, esclusi i rimborsi per le prestazioni aggiuntive." sqref="J60:K60 K61" xr:uid="{75B8376E-9ED8-43F4-880E-DEFBF7C2977E}">
      <formula1>0</formula1>
      <formula2>0</formula2>
    </dataValidation>
    <dataValidation operator="equal" allowBlank="1" showInputMessage="1" showErrorMessage="1" promptTitle="Data sottoscrizione contratto" prompt="Inserire la data di ultima sottoscrizione del contratto." sqref="F60:F61 F64:F65 F67" xr:uid="{7561EB04-7F2D-48A2-8500-7A33EB48E5CF}">
      <formula1>0</formula1>
      <formula2>0</formula2>
    </dataValidation>
  </dataValidations>
  <pageMargins left="0.23622047244094491" right="0.23622047244094491" top="0.74803149606299213" bottom="0.74803149606299213" header="0.31496062992125984" footer="0.31496062992125984"/>
  <pageSetup paperSize="9" scale="44" firstPageNumber="0" fitToHeight="0" orientation="landscape" r:id="rId1"/>
  <headerFooter>
    <oddHeader>&amp;L&amp;"Calibri,Normale"Azienda USL Modena
UOS Formazione, Ricerca e Innovazione&amp;C&amp;"Calibri,Normale"Sperimentazioni cliniche di cui al D.M. 211/2003 o Reg. UE 536/14</oddHeader>
    <oddFooter>&amp;L&amp;"Calibri,Normale"Situazione aggiornata
Dicembre 2024&amp;R&amp;"Calibri,Normale"Pag. &amp;P di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StudiAUSLMO</vt:lpstr>
      <vt:lpstr>StudiAUSLMO!Area_stampa</vt:lpstr>
      <vt:lpstr>StudiAUSLMO!Titoli_stampa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 Ragazzoni</dc:creator>
  <cp:lastModifiedBy>Aamendolara Rocco</cp:lastModifiedBy>
  <cp:revision>0</cp:revision>
  <cp:lastPrinted>2025-02-18T11:17:19Z</cp:lastPrinted>
  <dcterms:created xsi:type="dcterms:W3CDTF">2019-11-18T10:19:11Z</dcterms:created>
  <dcterms:modified xsi:type="dcterms:W3CDTF">2025-02-18T11:18:41Z</dcterms:modified>
</cp:coreProperties>
</file>